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cad\Contacad\Salen\2026\012026\"/>
    </mc:Choice>
  </mc:AlternateContent>
  <xr:revisionPtr revIDLastSave="0" documentId="13_ncr:1_{7D1D71D1-C4D3-4A1D-B561-956473F1B3C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D35" i="1"/>
  <c r="E5" i="1"/>
  <c r="F5" i="1"/>
  <c r="G5" i="1"/>
  <c r="H5" i="1"/>
  <c r="I5" i="1"/>
  <c r="E8" i="1"/>
  <c r="F8" i="1"/>
  <c r="G8" i="1"/>
  <c r="H8" i="1"/>
  <c r="I8" i="1"/>
  <c r="E12" i="1"/>
  <c r="F12" i="1"/>
  <c r="G12" i="1"/>
  <c r="H12" i="1"/>
  <c r="I12" i="1"/>
  <c r="D12" i="1"/>
  <c r="D5" i="1"/>
  <c r="D8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<sst xmlns="http://schemas.openxmlformats.org/spreadsheetml/2006/main" count="41" uniqueCount="41">
  <si>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</si>
  <si>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</si>
  <si>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</si>
  <si>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</si>
  <si>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</si>
  <si>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</si>
  <si>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</si>
  <si>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</si>
  <si>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</si>
  <si>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</si>
  <si>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</si>
  <si>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</si>
  <si>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</si>
  <si>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</si>
  <si>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</si>
  <si>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</si>
  <si>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</si>
  <si>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</si>
  <si>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</si>
  <si>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</si>
  <si>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</si>
  <si>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</si>
  <si>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</si>
  <si>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</si>
  <si>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</si>
  <si>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</si>
  <si>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</si>
  <si>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</si>
  <si>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</si>
  <si>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</si>
  <si>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</si>
  <si>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</si>
  <si>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</si>
  <si>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</si>
  <si>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</si>
  <si>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</si>
  <si>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</si>
  <si>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</si>
  <si>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</si>
  <si>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</si>
  <si>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MUNICIPIO DE CORONEO, GTO.
GASTO POR CATEGORÍA PROGRAMÁTICA
DEL 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</si>
</sst>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9</xdr:col>
      <xdr:colOff>76200</xdr:colOff>
      <xdr:row>41</xdr:row>
      <xdr:rowOff>105410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8F007D-1783-4455-A0F8-EFECA4098A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476875"/>
          <a:ext cx="10572750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zoomScaleNormal="100" zoomScaleSheetLayoutView="90" workbookViewId="0">
      <selection activeCell="K47" sqref="K47"/>
    </sheetView>
  </sheetViews>
  <sheetFormatPr baseColWidth="10" defaultColWidth="11.44140625" defaultRowHeight="10.199999999999999" x14ac:dyDescent="0.3"/>
  <cols>
    <col min="1" max="2" width="1.6640625" style="4" customWidth="1"/>
    <col min="3" max="3" width="56" style="4" customWidth="1"/>
    <col min="4" max="4" width="15.6640625" style="4" customWidth="1"/>
    <col min="5" max="5" width="18.6640625" style="4" customWidth="1"/>
    <col min="6" max="6" width="15.6640625" style="4" customWidth="1"/>
    <col min="7" max="9" width="15.6640625" style="5" customWidth="1"/>
    <col min="10" max="16384" width="11.44140625" style="4"/>
  </cols>
  <sheetData>
    <row r="1" spans="1:10" ht="45" customHeight="1" x14ac:dyDescent="0.3">
      <c r="A1" s="25" t="s">
        <v>40</v>
      </c>
      <c r="B1" s="26"/>
      <c r="C1" s="26"/>
      <c r="D1" s="26"/>
      <c r="E1" s="26"/>
      <c r="F1" s="26"/>
      <c r="G1" s="26"/>
      <c r="H1" s="26"/>
      <c r="I1" s="27"/>
    </row>
    <row r="2" spans="1:10" ht="14.4" customHeight="1" x14ac:dyDescent="0.3">
      <c r="A2" s="28" t="s">
        <v>0</v>
      </c>
      <c r="B2" s="29"/>
      <c r="C2" s="30"/>
      <c r="D2" s="22" t="s">
        <v>1</v>
      </c>
      <c r="E2" s="23"/>
      <c r="F2" s="23"/>
      <c r="G2" s="23"/>
      <c r="H2" s="24"/>
      <c r="I2" s="20" t="s">
        <v>2</v>
      </c>
    </row>
    <row r="3" spans="1:10" ht="20.399999999999999" x14ac:dyDescent="0.3">
      <c r="A3" s="31"/>
      <c r="B3" s="32"/>
      <c r="C3" s="33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1"/>
    </row>
    <row r="4" spans="1:10" ht="15.75" customHeight="1" x14ac:dyDescent="0.2">
      <c r="A4" s="19" t="s">
        <v>8</v>
      </c>
      <c r="B4" s="19"/>
      <c r="C4" s="19"/>
      <c r="D4" s="15">
        <v>145294890.69</v>
      </c>
      <c r="E4" s="15">
        <v>6374144.6200000001</v>
      </c>
      <c r="F4" s="15">
        <v>151669035.31</v>
      </c>
      <c r="G4" s="15">
        <v>25632870.449999999</v>
      </c>
      <c r="H4" s="15">
        <v>25551800.739999998</v>
      </c>
      <c r="I4" s="15">
        <v>126036164.86</v>
      </c>
    </row>
    <row r="5" spans="1:10" x14ac:dyDescent="0.2">
      <c r="A5" s="6"/>
      <c r="B5" s="8" t="s">
        <v>9</v>
      </c>
      <c r="C5" s="9"/>
      <c r="D5" s="17">
        <f>SUM(D6:D7)</f>
        <v>38174328.210000001</v>
      </c>
      <c r="E5" s="17">
        <f t="shared" ref="E5:I5" si="0">SUM(E6:E7)</f>
        <v>0</v>
      </c>
      <c r="F5" s="17">
        <f t="shared" si="0"/>
        <v>38174328.210000001</v>
      </c>
      <c r="G5" s="17">
        <f t="shared" si="0"/>
        <v>7114272.2300000004</v>
      </c>
      <c r="H5" s="17">
        <f t="shared" si="0"/>
        <v>7067915.0300000003</v>
      </c>
      <c r="I5" s="17">
        <f t="shared" si="0"/>
        <v>31060055.98</v>
      </c>
      <c r="J5" s="16"/>
    </row>
    <row r="6" spans="1:10" x14ac:dyDescent="0.2">
      <c r="A6" s="6"/>
      <c r="C6" s="7" t="s">
        <v>10</v>
      </c>
      <c r="D6" s="18">
        <v>38174328.210000001</v>
      </c>
      <c r="E6" s="18">
        <v>0</v>
      </c>
      <c r="F6" s="18">
        <v>38174328.210000001</v>
      </c>
      <c r="G6" s="18">
        <v>7114272.2300000004</v>
      </c>
      <c r="H6" s="18">
        <v>7067915.0300000003</v>
      </c>
      <c r="I6" s="18">
        <v>31060055.98</v>
      </c>
      <c r="J6" s="16"/>
    </row>
    <row r="7" spans="1:10" x14ac:dyDescent="0.2">
      <c r="A7" s="6"/>
      <c r="C7" s="7" t="s">
        <v>11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6"/>
    </row>
    <row r="8" spans="1:10" x14ac:dyDescent="0.2">
      <c r="A8" s="6"/>
      <c r="B8" s="8" t="s">
        <v>12</v>
      </c>
      <c r="C8" s="9"/>
      <c r="D8" s="17">
        <f>SUM(D9:D11)</f>
        <v>100677141.70999999</v>
      </c>
      <c r="E8" s="17">
        <f t="shared" ref="E8:I8" si="1">SUM(E9:E11)</f>
        <v>5905633.8200000003</v>
      </c>
      <c r="F8" s="17">
        <f t="shared" si="1"/>
        <v>106582775.52999999</v>
      </c>
      <c r="G8" s="17">
        <f t="shared" si="1"/>
        <v>17413061.299999997</v>
      </c>
      <c r="H8" s="17">
        <f t="shared" si="1"/>
        <v>17381404.789999999</v>
      </c>
      <c r="I8" s="17">
        <f t="shared" si="1"/>
        <v>89169714.230000004</v>
      </c>
      <c r="J8" s="16"/>
    </row>
    <row r="9" spans="1:10" x14ac:dyDescent="0.2">
      <c r="A9" s="6"/>
      <c r="C9" s="7" t="s">
        <v>13</v>
      </c>
      <c r="D9" s="18">
        <v>100048841.25</v>
      </c>
      <c r="E9" s="18">
        <v>5905633.8200000003</v>
      </c>
      <c r="F9" s="18">
        <v>105954475.06999999</v>
      </c>
      <c r="G9" s="18">
        <v>17286815.559999999</v>
      </c>
      <c r="H9" s="18">
        <v>17255159.050000001</v>
      </c>
      <c r="I9" s="18">
        <v>88667659.510000005</v>
      </c>
      <c r="J9" s="16"/>
    </row>
    <row r="10" spans="1:10" x14ac:dyDescent="0.2">
      <c r="A10" s="6"/>
      <c r="C10" s="7" t="s">
        <v>14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6"/>
    </row>
    <row r="11" spans="1:10" x14ac:dyDescent="0.2">
      <c r="A11" s="6"/>
      <c r="C11" s="7" t="s">
        <v>15</v>
      </c>
      <c r="D11" s="18">
        <v>628300.46</v>
      </c>
      <c r="E11" s="18">
        <v>0</v>
      </c>
      <c r="F11" s="18">
        <v>628300.46</v>
      </c>
      <c r="G11" s="18">
        <v>126245.74</v>
      </c>
      <c r="H11" s="18">
        <v>126245.74</v>
      </c>
      <c r="I11" s="18">
        <v>502054.72</v>
      </c>
      <c r="J11" s="16"/>
    </row>
    <row r="12" spans="1:10" x14ac:dyDescent="0.2">
      <c r="A12" s="6"/>
      <c r="B12" s="8" t="s">
        <v>16</v>
      </c>
      <c r="C12" s="7"/>
      <c r="D12" s="17">
        <f>SUM(D13:D19)</f>
        <v>6443420.7699999996</v>
      </c>
      <c r="E12" s="17">
        <f t="shared" ref="E12:I12" si="2">SUM(E13:E19)</f>
        <v>468510.8</v>
      </c>
      <c r="F12" s="17">
        <f t="shared" si="2"/>
        <v>6911931.5700000003</v>
      </c>
      <c r="G12" s="17">
        <f t="shared" si="2"/>
        <v>1105536.92</v>
      </c>
      <c r="H12" s="17">
        <f t="shared" si="2"/>
        <v>1102480.92</v>
      </c>
      <c r="I12" s="17">
        <f t="shared" si="2"/>
        <v>5806394.6499999994</v>
      </c>
      <c r="J12" s="16"/>
    </row>
    <row r="13" spans="1:10" x14ac:dyDescent="0.2">
      <c r="A13" s="6"/>
      <c r="C13" s="7" t="s">
        <v>17</v>
      </c>
      <c r="D13" s="18">
        <v>5367881.8</v>
      </c>
      <c r="E13" s="18">
        <v>468500</v>
      </c>
      <c r="F13" s="18">
        <v>5836381.7999999998</v>
      </c>
      <c r="G13" s="18">
        <v>893578.28</v>
      </c>
      <c r="H13" s="18">
        <v>890845.28</v>
      </c>
      <c r="I13" s="18">
        <v>4942803.5199999996</v>
      </c>
      <c r="J13" s="16"/>
    </row>
    <row r="14" spans="1:10" x14ac:dyDescent="0.2">
      <c r="A14" s="6"/>
      <c r="C14" s="7" t="s">
        <v>18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6"/>
    </row>
    <row r="15" spans="1:10" x14ac:dyDescent="0.2">
      <c r="A15" s="6"/>
      <c r="C15" s="7" t="s">
        <v>19</v>
      </c>
      <c r="D15" s="18">
        <v>1075538.97</v>
      </c>
      <c r="E15" s="18">
        <v>10.8</v>
      </c>
      <c r="F15" s="18">
        <v>1075549.77</v>
      </c>
      <c r="G15" s="18">
        <v>211958.64</v>
      </c>
      <c r="H15" s="18">
        <v>211635.64</v>
      </c>
      <c r="I15" s="18">
        <v>863591.13</v>
      </c>
      <c r="J15" s="16"/>
    </row>
    <row r="16" spans="1:10" x14ac:dyDescent="0.2">
      <c r="A16" s="6"/>
      <c r="C16" s="7" t="s">
        <v>20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6"/>
    </row>
    <row r="17" spans="1:10" x14ac:dyDescent="0.2">
      <c r="A17" s="6"/>
      <c r="C17" s="9" t="s">
        <v>21</v>
      </c>
      <c r="D17" s="18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6"/>
    </row>
    <row r="18" spans="1:10" x14ac:dyDescent="0.2">
      <c r="A18" s="6"/>
      <c r="C18" s="7" t="s">
        <v>22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6"/>
    </row>
    <row r="19" spans="1:10" x14ac:dyDescent="0.2">
      <c r="A19" s="6"/>
      <c r="C19" s="7" t="s">
        <v>23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6"/>
    </row>
    <row r="20" spans="1:10" x14ac:dyDescent="0.2">
      <c r="A20" s="6"/>
      <c r="B20" s="8" t="s">
        <v>24</v>
      </c>
      <c r="C20" s="7"/>
      <c r="D20" s="17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6"/>
    </row>
    <row r="21" spans="1:10" x14ac:dyDescent="0.2">
      <c r="A21" s="6"/>
      <c r="C21" s="9" t="s">
        <v>25</v>
      </c>
      <c r="D21" s="18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6"/>
    </row>
    <row r="22" spans="1:10" x14ac:dyDescent="0.2">
      <c r="A22" s="6"/>
      <c r="C22" s="7" t="s">
        <v>26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6"/>
    </row>
    <row r="23" spans="1:10" x14ac:dyDescent="0.2">
      <c r="A23" s="6"/>
      <c r="C23" s="7" t="s">
        <v>27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6"/>
    </row>
    <row r="24" spans="1:10" x14ac:dyDescent="0.2">
      <c r="A24" s="6"/>
      <c r="C24" s="9" t="s">
        <v>28</v>
      </c>
      <c r="D24" s="18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6"/>
    </row>
    <row r="25" spans="1:10" x14ac:dyDescent="0.2">
      <c r="A25" s="6"/>
      <c r="B25" s="8" t="s">
        <v>29</v>
      </c>
      <c r="C25" s="7"/>
      <c r="D25" s="17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6"/>
    </row>
    <row r="26" spans="1:10" x14ac:dyDescent="0.2">
      <c r="A26" s="6"/>
      <c r="C26" s="7" t="s">
        <v>30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6"/>
    </row>
    <row r="27" spans="1:10" x14ac:dyDescent="0.2">
      <c r="A27" s="6"/>
      <c r="C27" s="7" t="s">
        <v>31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6"/>
    </row>
    <row r="28" spans="1:10" x14ac:dyDescent="0.2">
      <c r="A28" s="6"/>
      <c r="C28" s="7" t="s">
        <v>32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6"/>
    </row>
    <row r="29" spans="1:10" x14ac:dyDescent="0.2">
      <c r="A29" s="6"/>
      <c r="C29" s="9" t="s">
        <v>33</v>
      </c>
      <c r="D29" s="18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6"/>
    </row>
    <row r="30" spans="1:10" x14ac:dyDescent="0.2">
      <c r="A30" s="6"/>
      <c r="C30" s="7" t="s">
        <v>34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6"/>
    </row>
    <row r="31" spans="1:10" x14ac:dyDescent="0.2">
      <c r="A31" s="6"/>
      <c r="C31" s="10" t="s">
        <v>35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6"/>
    </row>
    <row r="32" spans="1:10" x14ac:dyDescent="0.2">
      <c r="A32" s="6"/>
      <c r="C32" s="10" t="s">
        <v>36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6"/>
    </row>
    <row r="33" spans="1:10" x14ac:dyDescent="0.2">
      <c r="A33" s="6"/>
      <c r="C33" s="10" t="s">
        <v>37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6"/>
    </row>
    <row r="34" spans="1:10" x14ac:dyDescent="0.2">
      <c r="A34" s="6"/>
      <c r="C34" s="10" t="s">
        <v>38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6"/>
    </row>
    <row r="35" spans="1:10" x14ac:dyDescent="0.3">
      <c r="A35" s="11"/>
      <c r="B35" s="12" t="s">
        <v>39</v>
      </c>
      <c r="C35" s="13"/>
      <c r="D35" s="14">
        <f>D25+D20+D12+D8+D5</f>
        <v>145294890.69</v>
      </c>
      <c r="E35" s="14">
        <f t="shared" ref="E35:I35" si="3">E25+E20+E12+E8+E5</f>
        <v>6374144.6200000001</v>
      </c>
      <c r="F35" s="14">
        <f t="shared" si="3"/>
        <v>151669035.31</v>
      </c>
      <c r="G35" s="14">
        <f t="shared" si="3"/>
        <v>25632870.449999999</v>
      </c>
      <c r="H35" s="14">
        <f t="shared" si="3"/>
        <v>25551800.740000002</v>
      </c>
      <c r="I35" s="14">
        <f t="shared" si="3"/>
        <v>126036164.86000001</v>
      </c>
    </row>
  </sheetData>
  <sheetProtection formatCells="0" formatColumns="0" formatRows="0" autoFilter="0"/>
  <protectedRanges>
    <protectedRange sqref="C37:I65521 C36" name="Rango1"/>
    <protectedRange sqref="D5:I34" name="Rango1_3_2"/>
    <protectedRange sqref="D4:I4" name="Rango1_2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2026-04-22T20:33:27Z</cp:lastPrinted>
  <dcterms:created xsi:type="dcterms:W3CDTF">2012-12-11T21:13:37Z</dcterms:created>
  <dcterms:modified xsi:type="dcterms:W3CDTF">2026-04-22T20:33:31Z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