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BA5CCD1D-6545-41EF-BAF2-A6184AC042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</workbook>
</file>

<file path=xl/calcChain.xml><?xml version="1.0" encoding="utf-8"?>
<calcChain xmlns="http://schemas.openxmlformats.org/spreadsheetml/2006/main">
  <c r="E34" i="1" l="1"/>
  <c r="C27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B20" i="1"/>
  <c r="B38" i="1" s="1"/>
  <c r="E20" i="1"/>
  <c r="E38" i="1" s="1"/>
  <c r="F27" i="1"/>
  <c r="F9" i="1"/>
  <c r="F20" i="1" s="1"/>
  <c r="F34" i="1"/>
  <c r="F38" i="1" l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<sst xmlns="http://schemas.openxmlformats.org/spreadsheetml/2006/main" count="35" uniqueCount="25">
  <si>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</si>
  <si>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</si>
  <si>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</si>
  <si>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</si>
  <si>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</si>
  <si>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</si>
  <si>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</si>
  <si>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</si>
  <si>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</si>
  <si>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</si>
  <si>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</si>
  <si>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</si>
  <si>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</si>
  <si>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</si>
  <si>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 / Patrimonio Contribuido</t>
  </si>
  <si>
    <t>Hacienda Pública/Patrimonio Neto Final de 2025</t>
  </si>
  <si>
    <t>Resultado del Ejercicio (Ahorro/Desahorro)</t>
  </si>
  <si>
    <t>MUNICIPIO DE CORONEO, GTO.
ESTADO DE VARIACION EN LA HACIENDA PÚBLICA
 DEL 01 DE ENERO DEL 2026 AL 31 DE MARZO DEL 2026
(Cifras en pesos)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</si>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</sst>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4" fontId="6" fillId="0" borderId="4" xfId="9" applyNumberFormat="1" applyFont="1" applyBorder="1" applyProtection="1">
      <protection locked="0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left" vertical="center" wrapText="1" indent="1"/>
    </xf>
    <xf numFmtId="0" fontId="6" fillId="0" borderId="4" xfId="9" applyFont="1" applyBorder="1" applyAlignment="1">
      <alignment horizontal="left" vertical="center" wrapText="1" indent="2"/>
    </xf>
    <xf numFmtId="0" fontId="6" fillId="0" borderId="4" xfId="9" applyFont="1" applyBorder="1" applyAlignment="1">
      <alignment horizontal="left" vertical="center" wrapText="1" indent="1"/>
    </xf>
    <xf numFmtId="0" fontId="5" fillId="0" borderId="4" xfId="9" applyFont="1" applyBorder="1" applyAlignment="1">
      <alignment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6</xdr:col>
      <xdr:colOff>9525</xdr:colOff>
      <xdr:row>44</xdr:row>
      <xdr:rowOff>67310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740A7C-3C09-4381-A31A-6D248D46ED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2275"/>
          <a:ext cx="874395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I44" sqref="I44"/>
    </sheetView>
  </sheetViews>
  <sheetFormatPr baseColWidth="10" defaultColWidth="12" defaultRowHeight="10.199999999999999" x14ac:dyDescent="0.2"/>
  <cols>
    <col min="1" max="1" width="62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17</v>
      </c>
      <c r="B1" s="21"/>
      <c r="C1" s="21"/>
      <c r="D1" s="21"/>
      <c r="E1" s="21"/>
      <c r="F1" s="22"/>
    </row>
    <row r="2" spans="1:6" s="5" customFormat="1" ht="60.75" customHeight="1" x14ac:dyDescent="0.2">
      <c r="A2" s="14" t="s">
        <v>3</v>
      </c>
      <c r="B2" s="15" t="s">
        <v>14</v>
      </c>
      <c r="C2" s="15" t="s">
        <v>10</v>
      </c>
      <c r="D2" s="15" t="s">
        <v>13</v>
      </c>
      <c r="E2" s="15" t="s">
        <v>5</v>
      </c>
      <c r="F2" s="15" t="s">
        <v>11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6" t="s">
        <v>18</v>
      </c>
      <c r="B4" s="8">
        <f>SUM(B5:B7)</f>
        <v>4564340</v>
      </c>
      <c r="C4" s="7"/>
      <c r="D4" s="7"/>
      <c r="E4" s="7"/>
      <c r="F4" s="8">
        <f>SUM(B4:E4)</f>
        <v>4564340</v>
      </c>
    </row>
    <row r="5" spans="1:6" ht="11.25" customHeight="1" x14ac:dyDescent="0.2">
      <c r="A5" s="17" t="s">
        <v>0</v>
      </c>
      <c r="B5" s="9">
        <v>420489.44</v>
      </c>
      <c r="C5" s="7"/>
      <c r="D5" s="7"/>
      <c r="E5" s="7"/>
      <c r="F5" s="8">
        <f>SUM(B5:E5)</f>
        <v>420489.44</v>
      </c>
    </row>
    <row r="6" spans="1:6" ht="11.25" customHeight="1" x14ac:dyDescent="0.2">
      <c r="A6" s="17" t="s">
        <v>4</v>
      </c>
      <c r="B6" s="9">
        <v>0</v>
      </c>
      <c r="C6" s="7"/>
      <c r="D6" s="7"/>
      <c r="E6" s="7"/>
      <c r="F6" s="8">
        <f t="shared" ref="F6:F35" si="0">SUM(B6:E6)</f>
        <v>0</v>
      </c>
    </row>
    <row r="7" spans="1:6" ht="11.25" customHeight="1" x14ac:dyDescent="0.2">
      <c r="A7" s="17" t="s">
        <v>6</v>
      </c>
      <c r="B7" s="9">
        <v>4143850.56</v>
      </c>
      <c r="C7" s="7"/>
      <c r="D7" s="7"/>
      <c r="E7" s="7"/>
      <c r="F7" s="8">
        <f t="shared" si="0"/>
        <v>4143850.56</v>
      </c>
    </row>
    <row r="8" spans="1:6" ht="11.25" customHeight="1" x14ac:dyDescent="0.2">
      <c r="A8" s="18"/>
      <c r="B8" s="7"/>
      <c r="C8" s="7"/>
      <c r="D8" s="7"/>
      <c r="E8" s="7"/>
      <c r="F8" s="8"/>
    </row>
    <row r="9" spans="1:6" ht="11.25" customHeight="1" x14ac:dyDescent="0.2">
      <c r="A9" s="16" t="s">
        <v>19</v>
      </c>
      <c r="B9" s="7"/>
      <c r="C9" s="8">
        <f>SUM(C10:C14)</f>
        <v>362417006.20999998</v>
      </c>
      <c r="D9" s="8">
        <f>SUM(D10:D14)</f>
        <v>29451655.57</v>
      </c>
      <c r="E9" s="7"/>
      <c r="F9" s="8">
        <f t="shared" si="0"/>
        <v>391868661.77999997</v>
      </c>
    </row>
    <row r="10" spans="1:6" ht="11.25" customHeight="1" x14ac:dyDescent="0.2">
      <c r="A10" s="17" t="s">
        <v>16</v>
      </c>
      <c r="B10" s="7"/>
      <c r="C10" s="9"/>
      <c r="D10" s="9">
        <v>29451655.57</v>
      </c>
      <c r="E10" s="7"/>
      <c r="F10" s="8">
        <f t="shared" si="0"/>
        <v>29451655.57</v>
      </c>
    </row>
    <row r="11" spans="1:6" ht="11.25" customHeight="1" x14ac:dyDescent="0.2">
      <c r="A11" s="17" t="s">
        <v>7</v>
      </c>
      <c r="B11" s="7"/>
      <c r="C11" s="9">
        <v>358981408.94999999</v>
      </c>
      <c r="D11" s="9"/>
      <c r="E11" s="7"/>
      <c r="F11" s="8">
        <f t="shared" si="0"/>
        <v>358981408.94999999</v>
      </c>
    </row>
    <row r="12" spans="1:6" ht="11.25" customHeight="1" x14ac:dyDescent="0.2">
      <c r="A12" s="17" t="s">
        <v>12</v>
      </c>
      <c r="B12" s="7"/>
      <c r="C12" s="9">
        <v>4539626</v>
      </c>
      <c r="D12" s="7"/>
      <c r="E12" s="7"/>
      <c r="F12" s="8">
        <f t="shared" si="0"/>
        <v>4539626</v>
      </c>
    </row>
    <row r="13" spans="1:6" ht="11.25" customHeight="1" x14ac:dyDescent="0.2">
      <c r="A13" s="17" t="s">
        <v>1</v>
      </c>
      <c r="B13" s="7"/>
      <c r="C13" s="9">
        <v>0</v>
      </c>
      <c r="D13" s="7"/>
      <c r="E13" s="7"/>
      <c r="F13" s="8">
        <f t="shared" si="0"/>
        <v>0</v>
      </c>
    </row>
    <row r="14" spans="1:6" ht="11.25" customHeight="1" x14ac:dyDescent="0.2">
      <c r="A14" s="17" t="s">
        <v>2</v>
      </c>
      <c r="B14" s="7"/>
      <c r="C14" s="9">
        <v>-1104028.74</v>
      </c>
      <c r="D14" s="7"/>
      <c r="E14" s="7"/>
      <c r="F14" s="8">
        <f t="shared" si="0"/>
        <v>-1104028.74</v>
      </c>
    </row>
    <row r="15" spans="1:6" ht="11.25" customHeight="1" x14ac:dyDescent="0.2">
      <c r="A15" s="18"/>
      <c r="B15" s="7"/>
      <c r="C15" s="7"/>
      <c r="D15" s="7"/>
      <c r="E15" s="7"/>
      <c r="F15" s="8"/>
    </row>
    <row r="16" spans="1:6" ht="20.399999999999999" x14ac:dyDescent="0.2">
      <c r="A16" s="16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17" t="s">
        <v>8</v>
      </c>
      <c r="B17" s="7"/>
      <c r="C17" s="7"/>
      <c r="D17" s="7"/>
      <c r="E17" s="9">
        <v>0</v>
      </c>
      <c r="F17" s="8">
        <f t="shared" si="0"/>
        <v>0</v>
      </c>
    </row>
    <row r="18" spans="1:6" ht="11.25" customHeight="1" x14ac:dyDescent="0.2">
      <c r="A18" s="17" t="s">
        <v>9</v>
      </c>
      <c r="B18" s="7"/>
      <c r="C18" s="7"/>
      <c r="D18" s="7"/>
      <c r="E18" s="9">
        <v>0</v>
      </c>
      <c r="F18" s="8">
        <f t="shared" si="0"/>
        <v>0</v>
      </c>
    </row>
    <row r="19" spans="1:6" ht="11.25" customHeight="1" x14ac:dyDescent="0.2">
      <c r="A19" s="18"/>
      <c r="B19" s="7"/>
      <c r="C19" s="7"/>
      <c r="D19" s="7"/>
      <c r="E19" s="7"/>
      <c r="F19" s="8"/>
    </row>
    <row r="20" spans="1:6" ht="11.25" customHeight="1" x14ac:dyDescent="0.2">
      <c r="A20" s="16" t="s">
        <v>15</v>
      </c>
      <c r="B20" s="8">
        <f>B4+B9+B16</f>
        <v>4564340</v>
      </c>
      <c r="C20" s="8">
        <f>C4+C9+C16</f>
        <v>362417006.20999998</v>
      </c>
      <c r="D20" s="8">
        <f>D4+D9+D16</f>
        <v>29451655.57</v>
      </c>
      <c r="E20" s="8">
        <f>E4+E9+E16</f>
        <v>0</v>
      </c>
      <c r="F20" s="8">
        <f>F4+F9+F16</f>
        <v>396433001.77999997</v>
      </c>
    </row>
    <row r="21" spans="1:6" ht="11.25" customHeight="1" x14ac:dyDescent="0.2">
      <c r="A21" s="19"/>
      <c r="B21" s="7"/>
      <c r="C21" s="7"/>
      <c r="D21" s="7"/>
      <c r="E21" s="7"/>
      <c r="F21" s="8"/>
    </row>
    <row r="22" spans="1:6" ht="20.399999999999999" x14ac:dyDescent="0.2">
      <c r="A22" s="16" t="s">
        <v>21</v>
      </c>
      <c r="B22" s="8">
        <f>SUM(B23:B25)</f>
        <v>-6306029.9500000002</v>
      </c>
      <c r="C22" s="7"/>
      <c r="D22" s="7"/>
      <c r="E22" s="7"/>
      <c r="F22" s="8">
        <f t="shared" si="0"/>
        <v>-6306029.9500000002</v>
      </c>
    </row>
    <row r="23" spans="1:6" ht="11.25" customHeight="1" x14ac:dyDescent="0.2">
      <c r="A23" s="17" t="s">
        <v>0</v>
      </c>
      <c r="B23" s="9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17" t="s">
        <v>4</v>
      </c>
      <c r="B24" s="9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17" t="s">
        <v>6</v>
      </c>
      <c r="B25" s="9">
        <v>-6306029.9500000002</v>
      </c>
      <c r="C25" s="7"/>
      <c r="D25" s="7"/>
      <c r="E25" s="7"/>
      <c r="F25" s="8">
        <f t="shared" si="0"/>
        <v>-6306029.9500000002</v>
      </c>
    </row>
    <row r="26" spans="1:6" ht="11.25" customHeight="1" x14ac:dyDescent="0.2">
      <c r="A26" s="18"/>
      <c r="B26" s="7"/>
      <c r="C26" s="7"/>
      <c r="D26" s="7"/>
      <c r="E26" s="7"/>
      <c r="F26" s="8"/>
    </row>
    <row r="27" spans="1:6" ht="20.399999999999999" x14ac:dyDescent="0.2">
      <c r="A27" s="16" t="s">
        <v>22</v>
      </c>
      <c r="B27" s="7"/>
      <c r="C27" s="8">
        <f>SUM(C28:C32)</f>
        <v>29424780.620000001</v>
      </c>
      <c r="D27" s="8">
        <f>SUM(D28:D32)</f>
        <v>-14341870.710000001</v>
      </c>
      <c r="E27" s="7"/>
      <c r="F27" s="8">
        <f t="shared" si="0"/>
        <v>15082909.91</v>
      </c>
    </row>
    <row r="28" spans="1:6" ht="11.25" customHeight="1" x14ac:dyDescent="0.2">
      <c r="A28" s="17" t="s">
        <v>16</v>
      </c>
      <c r="B28" s="7"/>
      <c r="C28" s="7"/>
      <c r="D28" s="9">
        <v>15109784.859999999</v>
      </c>
      <c r="E28" s="7"/>
      <c r="F28" s="8">
        <f t="shared" si="0"/>
        <v>15109784.859999999</v>
      </c>
    </row>
    <row r="29" spans="1:6" ht="11.25" customHeight="1" x14ac:dyDescent="0.2">
      <c r="A29" s="17" t="s">
        <v>7</v>
      </c>
      <c r="B29" s="7"/>
      <c r="C29" s="9">
        <v>29424780.620000001</v>
      </c>
      <c r="D29" s="10">
        <v>-29451655.57</v>
      </c>
      <c r="E29" s="7"/>
      <c r="F29" s="8">
        <f t="shared" si="0"/>
        <v>-26874.949999999255</v>
      </c>
    </row>
    <row r="30" spans="1:6" ht="11.25" customHeight="1" x14ac:dyDescent="0.2">
      <c r="A30" s="17" t="s">
        <v>12</v>
      </c>
      <c r="B30" s="7"/>
      <c r="C30" s="7"/>
      <c r="D30" s="10">
        <v>0</v>
      </c>
      <c r="E30" s="7"/>
      <c r="F30" s="8">
        <f t="shared" si="0"/>
        <v>0</v>
      </c>
    </row>
    <row r="31" spans="1:6" ht="11.25" customHeight="1" x14ac:dyDescent="0.2">
      <c r="A31" s="17" t="s">
        <v>1</v>
      </c>
      <c r="B31" s="7"/>
      <c r="C31" s="7"/>
      <c r="D31" s="10">
        <v>0</v>
      </c>
      <c r="E31" s="7"/>
      <c r="F31" s="8">
        <f t="shared" si="0"/>
        <v>0</v>
      </c>
    </row>
    <row r="32" spans="1:6" ht="11.25" customHeight="1" x14ac:dyDescent="0.2">
      <c r="A32" s="17" t="s">
        <v>2</v>
      </c>
      <c r="B32" s="7"/>
      <c r="C32" s="7"/>
      <c r="D32" s="10">
        <v>0</v>
      </c>
      <c r="E32" s="7"/>
      <c r="F32" s="8">
        <f t="shared" si="0"/>
        <v>0</v>
      </c>
    </row>
    <row r="33" spans="1:6" ht="11.25" customHeight="1" x14ac:dyDescent="0.2">
      <c r="A33" s="18"/>
      <c r="B33" s="7"/>
      <c r="C33" s="7"/>
      <c r="D33" s="7"/>
      <c r="E33" s="7"/>
      <c r="F33" s="8"/>
    </row>
    <row r="34" spans="1:6" ht="20.399999999999999" x14ac:dyDescent="0.2">
      <c r="A34" s="16" t="s">
        <v>23</v>
      </c>
      <c r="B34" s="7"/>
      <c r="C34" s="13"/>
      <c r="D34" s="7"/>
      <c r="E34" s="13">
        <f>E35+E36</f>
        <v>0</v>
      </c>
      <c r="F34" s="8">
        <f t="shared" si="0"/>
        <v>0</v>
      </c>
    </row>
    <row r="35" spans="1:6" ht="11.25" customHeight="1" x14ac:dyDescent="0.2">
      <c r="A35" s="17" t="s">
        <v>8</v>
      </c>
      <c r="B35" s="7"/>
      <c r="C35" s="9"/>
      <c r="D35" s="7"/>
      <c r="E35" s="9">
        <v>0</v>
      </c>
      <c r="F35" s="8">
        <f t="shared" si="0"/>
        <v>0</v>
      </c>
    </row>
    <row r="36" spans="1:6" ht="11.25" customHeight="1" x14ac:dyDescent="0.2">
      <c r="A36" s="17" t="s">
        <v>9</v>
      </c>
      <c r="B36" s="7"/>
      <c r="C36" s="9">
        <v>4539626</v>
      </c>
      <c r="D36" s="7"/>
      <c r="E36" s="9">
        <v>0</v>
      </c>
      <c r="F36" s="8">
        <v>0</v>
      </c>
    </row>
    <row r="37" spans="1:6" ht="11.25" customHeight="1" x14ac:dyDescent="0.2">
      <c r="A37" s="18"/>
      <c r="B37" s="7"/>
      <c r="C37" s="7"/>
      <c r="D37" s="7"/>
      <c r="E37" s="7"/>
      <c r="F37" s="8"/>
    </row>
    <row r="38" spans="1:6" ht="11.25" customHeight="1" x14ac:dyDescent="0.2">
      <c r="A38" s="16" t="s">
        <v>24</v>
      </c>
      <c r="B38" s="11">
        <f>B20+B22+B27+B34</f>
        <v>-1741689.9500000002</v>
      </c>
      <c r="C38" s="11">
        <f t="shared" ref="C38:F38" si="1">C20+C22+C27+C34</f>
        <v>391841786.82999998</v>
      </c>
      <c r="D38" s="11">
        <f t="shared" si="1"/>
        <v>15109784.859999999</v>
      </c>
      <c r="E38" s="11">
        <f t="shared" si="1"/>
        <v>0</v>
      </c>
      <c r="F38" s="11">
        <f t="shared" si="1"/>
        <v>405209881.74000001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2026-04-22T19:58:41Z</cp:lastPrinted>
  <dcterms:created xsi:type="dcterms:W3CDTF">2012-12-11T20:30:33Z</dcterms:created>
  <dcterms:modified xsi:type="dcterms:W3CDTF">2026-04-22T19:58:47Z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