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94F36FBD-3084-4744-9386-5E4146D82E2D}" xr6:coauthVersionLast="47" xr6:coauthVersionMax="47" xr10:uidLastSave="{00000000-0000-0000-0000-000000000000}"/>
  <bookViews>
    <workbookView xWindow="-28920" yWindow="-120" windowWidth="29040" windowHeight="164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</workbook>
</file>

<file path=xl/calcChain.xml><?xml version="1.0" encoding="utf-8"?>
<calcChain xmlns="http://schemas.openxmlformats.org/spreadsheetml/2006/main">
  <c r="G55" i="4" l="1"/>
  <c r="F55" i="4"/>
  <c r="E55" i="4"/>
  <c r="D55" i="4"/>
  <c r="C55" i="4"/>
  <c r="B55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<sst xmlns="http://schemas.openxmlformats.org/spreadsheetml/2006/main" count="218" uniqueCount="170">
  <si>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</si>
  <si>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</si>
  <si>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</si>
  <si>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</si>
  <si>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</si>
  <si>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</si>
  <si>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</si>
  <si>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</si>
  <si>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</si>
  <si>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</si>
  <si>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</si>
  <si>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</si>
  <si>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</si>
  <si>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</si>
  <si>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</si>
  <si>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</si>
  <si>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</si>
  <si>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</si>
  <si>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</si>
  <si>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</si>
  <si>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</si>
  <si>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</si>
  <si>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</si>
  <si>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</si>
  <si>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</si>
  <si>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</si>
  <si>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</si>
  <si>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</si>
  <si>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</si>
  <si>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</si>
  <si>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</si>
  <si>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</si>
  <si>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</si>
  <si>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</si>
  <si>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</si>
  <si>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</si>
  <si>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</si>
  <si>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</si>
  <si>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</si>
  <si>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</si>
  <si>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</si>
  <si>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</si>
  <si>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</si>
  <si>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</si>
  <si>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</si>
  <si>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</si>
  <si>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</si>
  <si>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</si>
  <si>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</si>
  <si>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</si>
  <si>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</si>
  <si>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</si>
  <si>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</si>
  <si>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</si>
  <si>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</si>
  <si>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</si>
  <si>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</si>
  <si>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</si>
  <si>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</si>
  <si>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</si>
  <si>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</si>
  <si>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</si>
  <si>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</si>
  <si>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</si>
  <si>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</si>
  <si>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</si>
  <si>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</si>
  <si>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</si>
  <si>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</si>
  <si>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</si>
  <si>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</si>
  <si>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</si>
  <si>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</si>
  <si>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</si>
  <si>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</si>
  <si>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</si>
  <si>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</si>
  <si>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</si>
  <si>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</si>
  <si>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</si>
  <si>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</si>
  <si>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</si>
  <si>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</si>
  <si>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</si>
  <si>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</si>
  <si>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</si>
  <si>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</si>
  <si>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</si>
  <si>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</si>
  <si>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</si>
  <si>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</si>
  <si>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</si>
  <si>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</si>
  <si>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</si>
  <si>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</si>
  <si>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</si>
  <si>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</si>
  <si>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</si>
  <si>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</si>
  <si>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</si>
  <si>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</si>
  <si>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</si>
  <si>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</si>
  <si>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</si>
  <si>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</si>
  <si>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</si>
  <si>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</si>
  <si>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</si>
  <si>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</si>
  <si>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</si>
  <si>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</si>
  <si>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</si>
  <si>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</si>
  <si>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</si>
  <si>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</si>
  <si>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</si>
  <si>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</si>
  <si>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</si>
  <si>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</si>
  <si>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</si>
  <si>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</si>
  <si>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</si>
  <si>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</si>
  <si>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</si>
  <si>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</si>
  <si>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</si>
  <si>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</si>
  <si>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</si>
  <si>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CORONEO, GTO.
ESTADO ANALÍTICO DEL EJERCICIO DEL PRESUPUESTO DE EGRESOS POR OBJETO DEL GASTO (CAPÍTULO Y CONCEPTO)
DEL 1 DE ENERO DEL 2026 AL 31 DE MARZO DEL 2026
(Cifras en pesos)</t>
  </si>
  <si>
    <t>MUNICIPIO DE CORONEO, GTO.
ESTADO ANALÍTICO DEL EJERCICIO DEL PRESUPUESTO DE EGRESOS 
CLASIFICACIÓN ECONÓMICA (POR TIPO DE GASTO)
DEL 1 DE ENERO DEL 2026 AL 31 DE MARZO DEL 2026
(Cifras en pesos)</t>
  </si>
  <si>
    <t>MUNICIPIO DE CORONEO, GTO.
ESTADO ANALÍTICO DEL EJERCICIO DEL PRESUPUESTO DE EGRESOS 
CLASIFICACIÓN FUNCIONAL (FINALIDAD Y FUNCIÓN)
 DEL 01 DE ENERO DEL 2026 AL 31 DE MARZO DEL 2026
(Cifras en pesos)</t>
  </si>
  <si>
    <t>SECTOR PARAESTATAL DEL GOBIERNO MUNICIPAL DE MUNICIPIO DE CORONEO, GTO.
ESTADO ANALÍTICO DEL EJERCICIO DEL PRESUPUESTO DE EGRESOS 
CLASIFICACIÓN ADMINISTRATIVA
DEL 1 DE ENERO DEL 2026 AL 31 DE MARZO DEL 2026
(Cifras en pesos)</t>
  </si>
  <si>
    <t>GOBIERNO MUNICIPAL DE MUNICIPIO DE CORONEO, GTO.
ESTADO ANALÍTICO DEL EJERCICIO DEL PRESUPUESTO DE EGRESOS 
CLASIFICACIÓN ADMINISTRATIVA
DEL 1 DE ENERO DEL 2026 AL 31 DE MARZO DEL 2026
(Cifras en pesos)</t>
  </si>
  <si>
    <t>MUNICIPIO DE CORONEO, GTO.
ESTADO ANALÍTICO DEL EJERCICIO DEL PRESUPUESTO DE EGRESOS 
CLASIFICACIÓN ADMINISTRATIVA
DEL 1 DE ENERO DEL 2026 AL 31 DE MARZO DEL 2026
(Cifras en pesos)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</si>
  <si>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</si>
  <si>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</si>
  <si>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</si>
  <si>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</si>
  <si>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</si>
  <si>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</t>
  </si>
  <si>
    <t>01204 Direccion de la Mujer, al Migrante, a la</t>
  </si>
  <si>
    <t>01205 Procuraduria Auxiliar</t>
  </si>
  <si>
    <t>01206 Oficialia mayor</t>
  </si>
  <si>
    <t>01207 Secretaria de ayuntamiento</t>
  </si>
  <si>
    <t>01208 Tesoreria municipal</t>
  </si>
  <si>
    <t>01209 Unicad de Transparencia</t>
  </si>
  <si>
    <t>01210 Juzgado Administrativo Mpal</t>
  </si>
  <si>
    <t>01211 Unidad de Archivos</t>
  </si>
  <si>
    <t>01301 Movilidad Transporte y PC</t>
  </si>
  <si>
    <t>01302 Centro de Atencion a Emergencia</t>
  </si>
  <si>
    <t>01401 Desarrollo rural</t>
  </si>
  <si>
    <t>01402 Desarrollo social</t>
  </si>
  <si>
    <t>01403 Direccion de Obras publicas</t>
  </si>
  <si>
    <t>01404 Mantenimiento y bacheo</t>
  </si>
  <si>
    <t>01405 Obras publicas municipales</t>
  </si>
  <si>
    <t>01406 Planeacion para el Desarrollo Municipal</t>
  </si>
  <si>
    <t>01407 Desarrollo Territorial Sostenible</t>
  </si>
  <si>
    <t>01501 Direccion del Deporte</t>
  </si>
  <si>
    <t>01502 Turismo</t>
  </si>
  <si>
    <t>01503 Cronista Municipal</t>
  </si>
  <si>
    <t>01504 Direccion de Educacion</t>
  </si>
  <si>
    <t>01505 Direccion de Juventudes</t>
  </si>
  <si>
    <t>01506 Derechos Humanos y Sipinnam</t>
  </si>
  <si>
    <t>01608 Servicios Municipales</t>
  </si>
  <si>
    <t>01702 Promotoria Comunitaria</t>
  </si>
  <si>
    <t>01801 Ramo 33 Fondo l</t>
  </si>
  <si>
    <t>01802 Ramo 33 Fondo ll</t>
  </si>
  <si>
    <t>01803 Convenios</t>
  </si>
  <si>
    <t>01804 Recursos Propios</t>
  </si>
  <si>
    <t>01805 Convenios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</si>
</sst>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7</xdr:col>
      <xdr:colOff>438150</xdr:colOff>
      <xdr:row>84</xdr:row>
      <xdr:rowOff>103505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DA85F-977B-47CC-9C40-1D5EB02808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7400"/>
          <a:ext cx="9515475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7</xdr:col>
      <xdr:colOff>333375</xdr:colOff>
      <xdr:row>21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49E2A9-81FE-4BE1-A16D-0F85B53967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4175"/>
          <a:ext cx="878205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7</xdr:col>
      <xdr:colOff>400049</xdr:colOff>
      <xdr:row>82</xdr:row>
      <xdr:rowOff>103505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0644B-41A7-4200-AD92-7D5EBA8EFA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525"/>
          <a:ext cx="9667874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7</xdr:col>
      <xdr:colOff>419100</xdr:colOff>
      <xdr:row>47</xdr:row>
      <xdr:rowOff>103505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E7570-D030-45C2-87D4-07AA29DCC3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7475"/>
          <a:ext cx="9763125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opLeftCell="A46" workbookViewId="0">
      <selection activeCell="A80" sqref="A80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133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5154494.1100000003</v>
      </c>
      <c r="C6" s="6">
        <v>5000</v>
      </c>
      <c r="D6" s="6">
        <v>5159494.1100000003</v>
      </c>
      <c r="E6" s="6">
        <v>1100631.05</v>
      </c>
      <c r="F6" s="6">
        <v>1094077.05</v>
      </c>
      <c r="G6" s="6">
        <v>4058863.06</v>
      </c>
    </row>
    <row r="7" spans="1:7" x14ac:dyDescent="0.2">
      <c r="A7" s="41" t="s">
        <v>135</v>
      </c>
      <c r="B7" s="6">
        <v>3633550.05</v>
      </c>
      <c r="C7" s="6">
        <v>0</v>
      </c>
      <c r="D7" s="6">
        <v>3633550.05</v>
      </c>
      <c r="E7" s="6">
        <v>795204.28</v>
      </c>
      <c r="F7" s="6">
        <v>795204.28</v>
      </c>
      <c r="G7" s="6">
        <v>2838345.77</v>
      </c>
    </row>
    <row r="8" spans="1:7" x14ac:dyDescent="0.2">
      <c r="A8" s="41" t="s">
        <v>136</v>
      </c>
      <c r="B8" s="6">
        <v>748715.03</v>
      </c>
      <c r="C8" s="6">
        <v>0</v>
      </c>
      <c r="D8" s="6">
        <v>748715.03</v>
      </c>
      <c r="E8" s="6">
        <v>154327.74</v>
      </c>
      <c r="F8" s="6">
        <v>152388.12</v>
      </c>
      <c r="G8" s="6">
        <v>594387.29</v>
      </c>
    </row>
    <row r="9" spans="1:7" x14ac:dyDescent="0.2">
      <c r="A9" s="41" t="s">
        <v>137</v>
      </c>
      <c r="B9" s="6">
        <v>1382271.09</v>
      </c>
      <c r="C9" s="6">
        <v>238300</v>
      </c>
      <c r="D9" s="6">
        <v>1620571.09</v>
      </c>
      <c r="E9" s="6">
        <v>345040.89</v>
      </c>
      <c r="F9" s="6">
        <v>345040.89</v>
      </c>
      <c r="G9" s="6">
        <v>1275530.2</v>
      </c>
    </row>
    <row r="10" spans="1:7" x14ac:dyDescent="0.2">
      <c r="A10" s="41" t="s">
        <v>138</v>
      </c>
      <c r="B10" s="6">
        <v>1469600</v>
      </c>
      <c r="C10" s="6">
        <v>0</v>
      </c>
      <c r="D10" s="6">
        <v>1469600</v>
      </c>
      <c r="E10" s="6">
        <v>266695</v>
      </c>
      <c r="F10" s="6">
        <v>265445</v>
      </c>
      <c r="G10" s="6">
        <v>1202905</v>
      </c>
    </row>
    <row r="11" spans="1:7" x14ac:dyDescent="0.2">
      <c r="A11" s="41" t="s">
        <v>139</v>
      </c>
      <c r="B11" s="6">
        <v>1123971.0900000001</v>
      </c>
      <c r="C11" s="6">
        <v>424500</v>
      </c>
      <c r="D11" s="6">
        <v>1548471.09</v>
      </c>
      <c r="E11" s="6">
        <v>168573.49</v>
      </c>
      <c r="F11" s="6">
        <v>167527.49</v>
      </c>
      <c r="G11" s="6">
        <v>1379897.6</v>
      </c>
    </row>
    <row r="12" spans="1:7" x14ac:dyDescent="0.2">
      <c r="A12" s="41" t="s">
        <v>140</v>
      </c>
      <c r="B12" s="6">
        <v>527871.09</v>
      </c>
      <c r="C12" s="6">
        <v>0</v>
      </c>
      <c r="D12" s="6">
        <v>527871.09</v>
      </c>
      <c r="E12" s="6">
        <v>119974.1</v>
      </c>
      <c r="F12" s="6">
        <v>119152.1</v>
      </c>
      <c r="G12" s="6">
        <v>407896.99</v>
      </c>
    </row>
    <row r="13" spans="1:7" x14ac:dyDescent="0.2">
      <c r="A13" s="41" t="s">
        <v>141</v>
      </c>
      <c r="B13" s="6">
        <v>1075538.97</v>
      </c>
      <c r="C13" s="6">
        <v>10.8</v>
      </c>
      <c r="D13" s="6">
        <v>1075549.77</v>
      </c>
      <c r="E13" s="6">
        <v>211958.64</v>
      </c>
      <c r="F13" s="6">
        <v>211635.64</v>
      </c>
      <c r="G13" s="6">
        <v>863591.13</v>
      </c>
    </row>
    <row r="14" spans="1:7" x14ac:dyDescent="0.2">
      <c r="A14" s="41" t="s">
        <v>142</v>
      </c>
      <c r="B14" s="6">
        <v>6084168.4800000004</v>
      </c>
      <c r="C14" s="6">
        <v>20000</v>
      </c>
      <c r="D14" s="6">
        <v>6104168.4800000004</v>
      </c>
      <c r="E14" s="6">
        <v>2264744.4300000002</v>
      </c>
      <c r="F14" s="6">
        <v>2257986.9300000002</v>
      </c>
      <c r="G14" s="6">
        <v>3839424.05</v>
      </c>
    </row>
    <row r="15" spans="1:7" x14ac:dyDescent="0.2">
      <c r="A15" s="41" t="s">
        <v>143</v>
      </c>
      <c r="B15" s="6">
        <v>4286849.03</v>
      </c>
      <c r="C15" s="6">
        <v>-280433.28000000003</v>
      </c>
      <c r="D15" s="6">
        <v>4006415.75</v>
      </c>
      <c r="E15" s="6">
        <v>797180.87</v>
      </c>
      <c r="F15" s="6">
        <v>797060.87</v>
      </c>
      <c r="G15" s="6">
        <v>3209234.88</v>
      </c>
    </row>
    <row r="16" spans="1:7" x14ac:dyDescent="0.2">
      <c r="A16" s="41" t="s">
        <v>144</v>
      </c>
      <c r="B16" s="6">
        <v>10491946.26</v>
      </c>
      <c r="C16" s="6">
        <v>116891</v>
      </c>
      <c r="D16" s="6">
        <v>10608837.26</v>
      </c>
      <c r="E16" s="6">
        <v>2709387.4</v>
      </c>
      <c r="F16" s="6">
        <v>2709387.4</v>
      </c>
      <c r="G16" s="6">
        <v>7899449.8600000003</v>
      </c>
    </row>
    <row r="17" spans="1:7" x14ac:dyDescent="0.2">
      <c r="A17" s="41" t="s">
        <v>145</v>
      </c>
      <c r="B17" s="6">
        <v>632794.19999999995</v>
      </c>
      <c r="C17" s="6">
        <v>20676.84</v>
      </c>
      <c r="D17" s="6">
        <v>653471.04</v>
      </c>
      <c r="E17" s="6">
        <v>179279.4</v>
      </c>
      <c r="F17" s="6">
        <v>179279.4</v>
      </c>
      <c r="G17" s="6">
        <v>474191.64</v>
      </c>
    </row>
    <row r="18" spans="1:7" x14ac:dyDescent="0.2">
      <c r="A18" s="41" t="s">
        <v>146</v>
      </c>
      <c r="B18" s="6">
        <v>230066.66</v>
      </c>
      <c r="C18" s="6">
        <v>0</v>
      </c>
      <c r="D18" s="6">
        <v>230066.66</v>
      </c>
      <c r="E18" s="6">
        <v>0</v>
      </c>
      <c r="F18" s="6">
        <v>0</v>
      </c>
      <c r="G18" s="6">
        <v>230066.66</v>
      </c>
    </row>
    <row r="19" spans="1:7" x14ac:dyDescent="0.2">
      <c r="A19" s="41" t="s">
        <v>147</v>
      </c>
      <c r="B19" s="6">
        <v>389211.09</v>
      </c>
      <c r="C19" s="6">
        <v>5000</v>
      </c>
      <c r="D19" s="6">
        <v>394211.09</v>
      </c>
      <c r="E19" s="6">
        <v>82941.289999999994</v>
      </c>
      <c r="F19" s="6">
        <v>81463.289999999994</v>
      </c>
      <c r="G19" s="6">
        <v>311269.8</v>
      </c>
    </row>
    <row r="20" spans="1:7" x14ac:dyDescent="0.2">
      <c r="A20" s="41" t="s">
        <v>148</v>
      </c>
      <c r="B20" s="6">
        <v>4451536.0199999996</v>
      </c>
      <c r="C20" s="6">
        <v>99349.6</v>
      </c>
      <c r="D20" s="6">
        <v>4550885.62</v>
      </c>
      <c r="E20" s="6">
        <v>941481.07</v>
      </c>
      <c r="F20" s="6">
        <v>937449.07</v>
      </c>
      <c r="G20" s="6">
        <v>3609404.55</v>
      </c>
    </row>
    <row r="21" spans="1:7" x14ac:dyDescent="0.2">
      <c r="A21" s="41" t="s">
        <v>149</v>
      </c>
      <c r="B21" s="6">
        <v>988073.87</v>
      </c>
      <c r="C21" s="6">
        <v>0</v>
      </c>
      <c r="D21" s="6">
        <v>988073.87</v>
      </c>
      <c r="E21" s="6">
        <v>170446.68</v>
      </c>
      <c r="F21" s="6">
        <v>170446.68</v>
      </c>
      <c r="G21" s="6">
        <v>817627.19</v>
      </c>
    </row>
    <row r="22" spans="1:7" x14ac:dyDescent="0.2">
      <c r="A22" s="41" t="s">
        <v>150</v>
      </c>
      <c r="B22" s="6">
        <v>2532391.92</v>
      </c>
      <c r="C22" s="6">
        <v>2073700</v>
      </c>
      <c r="D22" s="6">
        <v>4606091.92</v>
      </c>
      <c r="E22" s="6">
        <v>323813.14</v>
      </c>
      <c r="F22" s="6">
        <v>320524.14</v>
      </c>
      <c r="G22" s="6">
        <v>4282278.78</v>
      </c>
    </row>
    <row r="23" spans="1:7" x14ac:dyDescent="0.2">
      <c r="A23" s="41" t="s">
        <v>151</v>
      </c>
      <c r="B23" s="6">
        <v>5168284.3600000003</v>
      </c>
      <c r="C23" s="6">
        <v>2500000</v>
      </c>
      <c r="D23" s="6">
        <v>7668284.3600000003</v>
      </c>
      <c r="E23" s="6">
        <v>1182824.52</v>
      </c>
      <c r="F23" s="6">
        <v>1182824.52</v>
      </c>
      <c r="G23" s="6">
        <v>6485459.8399999999</v>
      </c>
    </row>
    <row r="24" spans="1:7" x14ac:dyDescent="0.2">
      <c r="A24" s="41" t="s">
        <v>152</v>
      </c>
      <c r="B24" s="6">
        <v>7524255.04</v>
      </c>
      <c r="C24" s="6">
        <v>-405000</v>
      </c>
      <c r="D24" s="6">
        <v>7119255.04</v>
      </c>
      <c r="E24" s="6">
        <v>1739176.7</v>
      </c>
      <c r="F24" s="6">
        <v>1737948.7</v>
      </c>
      <c r="G24" s="6">
        <v>5380078.3399999999</v>
      </c>
    </row>
    <row r="25" spans="1:7" x14ac:dyDescent="0.2">
      <c r="A25" s="41" t="s">
        <v>153</v>
      </c>
      <c r="B25" s="6">
        <v>1170000</v>
      </c>
      <c r="C25" s="6">
        <v>0</v>
      </c>
      <c r="D25" s="6">
        <v>1170000</v>
      </c>
      <c r="E25" s="6">
        <v>2900</v>
      </c>
      <c r="F25" s="6">
        <v>2900</v>
      </c>
      <c r="G25" s="6">
        <v>1167100</v>
      </c>
    </row>
    <row r="26" spans="1:7" x14ac:dyDescent="0.2">
      <c r="A26" s="41" t="s">
        <v>154</v>
      </c>
      <c r="B26" s="6">
        <v>770000</v>
      </c>
      <c r="C26" s="6">
        <v>1784227.47</v>
      </c>
      <c r="D26" s="6">
        <v>2554227.4700000002</v>
      </c>
      <c r="E26" s="6">
        <v>110000</v>
      </c>
      <c r="F26" s="6">
        <v>110000</v>
      </c>
      <c r="G26" s="6">
        <v>2444227.4700000002</v>
      </c>
    </row>
    <row r="27" spans="1:7" x14ac:dyDescent="0.2">
      <c r="A27" s="41" t="s">
        <v>155</v>
      </c>
      <c r="B27" s="6">
        <v>628300.46</v>
      </c>
      <c r="C27" s="6">
        <v>0</v>
      </c>
      <c r="D27" s="6">
        <v>628300.46</v>
      </c>
      <c r="E27" s="6">
        <v>126245.74</v>
      </c>
      <c r="F27" s="6">
        <v>126245.74</v>
      </c>
      <c r="G27" s="6">
        <v>502054.72</v>
      </c>
    </row>
    <row r="28" spans="1:7" x14ac:dyDescent="0.2">
      <c r="A28" s="41" t="s">
        <v>156</v>
      </c>
      <c r="B28" s="6">
        <v>898979.31</v>
      </c>
      <c r="C28" s="6">
        <v>0</v>
      </c>
      <c r="D28" s="6">
        <v>898979.31</v>
      </c>
      <c r="E28" s="6">
        <v>146917.98000000001</v>
      </c>
      <c r="F28" s="6">
        <v>146917.98000000001</v>
      </c>
      <c r="G28" s="6">
        <v>752061.33</v>
      </c>
    </row>
    <row r="29" spans="1:7" x14ac:dyDescent="0.2">
      <c r="A29" s="41" t="s">
        <v>157</v>
      </c>
      <c r="B29" s="6">
        <v>1437103.56</v>
      </c>
      <c r="C29" s="6">
        <v>7000</v>
      </c>
      <c r="D29" s="6">
        <v>1444103.56</v>
      </c>
      <c r="E29" s="6">
        <v>256498.28</v>
      </c>
      <c r="F29" s="6">
        <v>256498.28</v>
      </c>
      <c r="G29" s="6">
        <v>1187605.28</v>
      </c>
    </row>
    <row r="30" spans="1:7" x14ac:dyDescent="0.2">
      <c r="A30" s="41" t="s">
        <v>158</v>
      </c>
      <c r="B30" s="6">
        <v>2076390.24</v>
      </c>
      <c r="C30" s="6">
        <v>32000</v>
      </c>
      <c r="D30" s="6">
        <v>2108390.2400000002</v>
      </c>
      <c r="E30" s="6">
        <v>354929.96</v>
      </c>
      <c r="F30" s="6">
        <v>354064.96</v>
      </c>
      <c r="G30" s="6">
        <v>1753460.28</v>
      </c>
    </row>
    <row r="31" spans="1:7" x14ac:dyDescent="0.2">
      <c r="A31" s="41" t="s">
        <v>159</v>
      </c>
      <c r="B31" s="6">
        <v>160081.44</v>
      </c>
      <c r="C31" s="6">
        <v>0</v>
      </c>
      <c r="D31" s="6">
        <v>160081.44</v>
      </c>
      <c r="E31" s="6">
        <v>28353.599999999999</v>
      </c>
      <c r="F31" s="6">
        <v>28353.599999999999</v>
      </c>
      <c r="G31" s="6">
        <v>131727.84</v>
      </c>
    </row>
    <row r="32" spans="1:7" x14ac:dyDescent="0.2">
      <c r="A32" s="41" t="s">
        <v>160</v>
      </c>
      <c r="B32" s="6">
        <v>1639649.38</v>
      </c>
      <c r="C32" s="6">
        <v>12000</v>
      </c>
      <c r="D32" s="6">
        <v>1651649.38</v>
      </c>
      <c r="E32" s="6">
        <v>250100.73</v>
      </c>
      <c r="F32" s="6">
        <v>250100.73</v>
      </c>
      <c r="G32" s="6">
        <v>1401548.65</v>
      </c>
    </row>
    <row r="33" spans="1:7" x14ac:dyDescent="0.2">
      <c r="A33" s="41" t="s">
        <v>161</v>
      </c>
      <c r="B33" s="6">
        <v>583890</v>
      </c>
      <c r="C33" s="6">
        <v>66500</v>
      </c>
      <c r="D33" s="6">
        <v>650390</v>
      </c>
      <c r="E33" s="6">
        <v>145614.9</v>
      </c>
      <c r="F33" s="6">
        <v>141227.51</v>
      </c>
      <c r="G33" s="6">
        <v>504775.1</v>
      </c>
    </row>
    <row r="34" spans="1:7" x14ac:dyDescent="0.2">
      <c r="A34" s="41" t="s">
        <v>162</v>
      </c>
      <c r="B34" s="6">
        <v>251400</v>
      </c>
      <c r="C34" s="6">
        <v>0</v>
      </c>
      <c r="D34" s="6">
        <v>251400</v>
      </c>
      <c r="E34" s="6">
        <v>54269.760000000002</v>
      </c>
      <c r="F34" s="6">
        <v>53848.76</v>
      </c>
      <c r="G34" s="6">
        <v>197130.23999999999</v>
      </c>
    </row>
    <row r="35" spans="1:7" x14ac:dyDescent="0.2">
      <c r="A35" s="41" t="s">
        <v>163</v>
      </c>
      <c r="B35" s="6">
        <v>8873447.1500000004</v>
      </c>
      <c r="C35" s="6">
        <v>56327.6</v>
      </c>
      <c r="D35" s="6">
        <v>8929774.75</v>
      </c>
      <c r="E35" s="6">
        <v>1944239.2</v>
      </c>
      <c r="F35" s="6">
        <v>1944039.2</v>
      </c>
      <c r="G35" s="6">
        <v>6985535.5499999998</v>
      </c>
    </row>
    <row r="36" spans="1:7" x14ac:dyDescent="0.2">
      <c r="A36" s="41" t="s">
        <v>164</v>
      </c>
      <c r="B36" s="6">
        <v>2856474.17</v>
      </c>
      <c r="C36" s="6">
        <v>0</v>
      </c>
      <c r="D36" s="6">
        <v>2856474.17</v>
      </c>
      <c r="E36" s="6">
        <v>525187.14</v>
      </c>
      <c r="F36" s="6">
        <v>525187.14</v>
      </c>
      <c r="G36" s="6">
        <v>2331287.0299999998</v>
      </c>
    </row>
    <row r="37" spans="1:7" x14ac:dyDescent="0.2">
      <c r="A37" s="41" t="s">
        <v>165</v>
      </c>
      <c r="B37" s="6">
        <v>16433550.98</v>
      </c>
      <c r="C37" s="6">
        <v>-731404.98</v>
      </c>
      <c r="D37" s="6">
        <v>15702146</v>
      </c>
      <c r="E37" s="6">
        <v>180658.21</v>
      </c>
      <c r="F37" s="6">
        <v>180658.21</v>
      </c>
      <c r="G37" s="6">
        <v>15521487.789999999</v>
      </c>
    </row>
    <row r="38" spans="1:7" x14ac:dyDescent="0.2">
      <c r="A38" s="41" t="s">
        <v>166</v>
      </c>
      <c r="B38" s="6">
        <v>11445707.43</v>
      </c>
      <c r="C38" s="6">
        <v>329499.57</v>
      </c>
      <c r="D38" s="6">
        <v>11775207</v>
      </c>
      <c r="E38" s="6">
        <v>839002.03</v>
      </c>
      <c r="F38" s="6">
        <v>839002.03</v>
      </c>
      <c r="G38" s="6">
        <v>10936204.970000001</v>
      </c>
    </row>
    <row r="39" spans="1:7" x14ac:dyDescent="0.2">
      <c r="A39" s="41" t="s">
        <v>167</v>
      </c>
      <c r="B39" s="6">
        <v>20369294.66</v>
      </c>
      <c r="C39" s="6">
        <v>0</v>
      </c>
      <c r="D39" s="6">
        <v>20369294.66</v>
      </c>
      <c r="E39" s="6">
        <v>4145643.84</v>
      </c>
      <c r="F39" s="6">
        <v>4145643.84</v>
      </c>
      <c r="G39" s="6">
        <v>16223650.82</v>
      </c>
    </row>
    <row r="40" spans="1:7" x14ac:dyDescent="0.2">
      <c r="A40" s="41" t="s">
        <v>168</v>
      </c>
      <c r="B40" s="6">
        <v>17605033.550000001</v>
      </c>
      <c r="C40" s="6">
        <v>0</v>
      </c>
      <c r="D40" s="6">
        <v>17605033.550000001</v>
      </c>
      <c r="E40" s="6">
        <v>2968628.39</v>
      </c>
      <c r="F40" s="6">
        <v>2922271.19</v>
      </c>
      <c r="G40" s="6">
        <v>14636405.16</v>
      </c>
    </row>
    <row r="41" spans="1:7" x14ac:dyDescent="0.2">
      <c r="A41" s="41" t="s">
        <v>169</v>
      </c>
      <c r="B41" s="6">
        <v>200000</v>
      </c>
      <c r="C41" s="6">
        <v>0</v>
      </c>
      <c r="D41" s="6">
        <v>200000</v>
      </c>
      <c r="E41" s="6">
        <v>0</v>
      </c>
      <c r="F41" s="6">
        <v>0</v>
      </c>
      <c r="G41" s="6">
        <v>200000</v>
      </c>
    </row>
    <row r="42" spans="1:7" x14ac:dyDescent="0.2">
      <c r="A42" s="41"/>
      <c r="B42" s="6"/>
      <c r="C42" s="6"/>
      <c r="D42" s="6"/>
      <c r="E42" s="6"/>
      <c r="F42" s="6"/>
      <c r="G42" s="6"/>
    </row>
    <row r="43" spans="1:7" x14ac:dyDescent="0.2">
      <c r="A43" s="38" t="s">
        <v>125</v>
      </c>
      <c r="B43" s="11"/>
      <c r="C43" s="11"/>
      <c r="D43" s="11"/>
      <c r="E43" s="11"/>
      <c r="F43" s="11"/>
      <c r="G43" s="11"/>
    </row>
    <row r="44" spans="1:7" x14ac:dyDescent="0.2">
      <c r="B44" s="42">
        <v>145294890.69</v>
      </c>
      <c r="C44" s="42">
        <v>6374144.6200000001</v>
      </c>
      <c r="D44" s="42">
        <v>151669035.31</v>
      </c>
      <c r="E44" s="42">
        <v>25632870.449999999</v>
      </c>
      <c r="F44" s="42">
        <v>25551800.739999998</v>
      </c>
      <c r="G44" s="42">
        <v>126036164.86</v>
      </c>
    </row>
    <row r="46" spans="1:7" ht="56.25" customHeight="1" x14ac:dyDescent="0.2">
      <c r="A46" s="45" t="s">
        <v>132</v>
      </c>
      <c r="B46" s="46"/>
      <c r="C46" s="46"/>
      <c r="D46" s="46"/>
      <c r="E46" s="46"/>
      <c r="F46" s="46"/>
      <c r="G46" s="47"/>
    </row>
    <row r="47" spans="1:7" x14ac:dyDescent="0.2">
      <c r="A47" s="22"/>
      <c r="B47" s="24" t="s">
        <v>0</v>
      </c>
      <c r="C47" s="25"/>
      <c r="D47" s="25"/>
      <c r="E47" s="25"/>
      <c r="F47" s="26"/>
      <c r="G47" s="43" t="s">
        <v>7</v>
      </c>
    </row>
    <row r="48" spans="1:7" ht="20.399999999999999" x14ac:dyDescent="0.2">
      <c r="A48" s="2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44"/>
    </row>
    <row r="49" spans="1:8" x14ac:dyDescent="0.2">
      <c r="A49" s="13"/>
      <c r="B49" s="14"/>
      <c r="C49" s="14"/>
      <c r="D49" s="14"/>
      <c r="E49" s="14"/>
      <c r="F49" s="14"/>
      <c r="G49" s="14"/>
    </row>
    <row r="50" spans="1:8" x14ac:dyDescent="0.2">
      <c r="A50" s="28" t="s">
        <v>77</v>
      </c>
      <c r="B50" s="15">
        <v>145294890.69</v>
      </c>
      <c r="C50" s="15">
        <v>6374144.6200000001</v>
      </c>
      <c r="D50" s="15">
        <v>151669035.31</v>
      </c>
      <c r="E50" s="15">
        <v>25632870.449999999</v>
      </c>
      <c r="F50" s="15">
        <v>25551800.739999998</v>
      </c>
      <c r="G50" s="15">
        <v>126036164.86</v>
      </c>
    </row>
    <row r="51" spans="1:8" x14ac:dyDescent="0.2">
      <c r="A51" s="28" t="s">
        <v>78</v>
      </c>
      <c r="B51" s="15"/>
      <c r="C51" s="15"/>
      <c r="D51" s="15"/>
      <c r="E51" s="15"/>
      <c r="F51" s="15"/>
      <c r="G51" s="15"/>
    </row>
    <row r="52" spans="1:8" x14ac:dyDescent="0.2">
      <c r="A52" s="28" t="s">
        <v>79</v>
      </c>
      <c r="B52" s="15"/>
      <c r="C52" s="15"/>
      <c r="D52" s="15"/>
      <c r="E52" s="15"/>
      <c r="F52" s="15"/>
      <c r="G52" s="15"/>
    </row>
    <row r="53" spans="1:8" x14ac:dyDescent="0.2">
      <c r="A53" s="28" t="s">
        <v>80</v>
      </c>
      <c r="B53" s="15"/>
      <c r="C53" s="15"/>
      <c r="D53" s="15"/>
      <c r="E53" s="15"/>
      <c r="F53" s="15"/>
      <c r="G53" s="15"/>
    </row>
    <row r="54" spans="1:8" x14ac:dyDescent="0.2">
      <c r="A54" s="2"/>
      <c r="B54" s="16"/>
      <c r="C54" s="16"/>
      <c r="D54" s="16"/>
      <c r="E54" s="16"/>
      <c r="F54" s="16"/>
      <c r="G54" s="16"/>
    </row>
    <row r="55" spans="1:8" x14ac:dyDescent="0.2">
      <c r="A55" s="38" t="s">
        <v>125</v>
      </c>
      <c r="B55" s="11">
        <f>SUM(B50:B53)</f>
        <v>145294890.69</v>
      </c>
      <c r="C55" s="11">
        <f t="shared" ref="C55:G55" si="0">SUM(C50:C53)</f>
        <v>6374144.6200000001</v>
      </c>
      <c r="D55" s="11">
        <f t="shared" si="0"/>
        <v>151669035.31</v>
      </c>
      <c r="E55" s="11">
        <f t="shared" si="0"/>
        <v>25632870.449999999</v>
      </c>
      <c r="F55" s="11">
        <f t="shared" si="0"/>
        <v>25551800.739999998</v>
      </c>
      <c r="G55" s="11">
        <f t="shared" si="0"/>
        <v>126036164.86</v>
      </c>
    </row>
    <row r="57" spans="1:8" x14ac:dyDescent="0.2"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</row>
    <row r="58" spans="1:8" ht="57.75" customHeight="1" x14ac:dyDescent="0.2">
      <c r="A58" s="45" t="s">
        <v>131</v>
      </c>
      <c r="B58" s="46"/>
      <c r="C58" s="46"/>
      <c r="D58" s="46"/>
      <c r="E58" s="46"/>
      <c r="F58" s="46"/>
      <c r="G58" s="47"/>
    </row>
    <row r="59" spans="1:8" x14ac:dyDescent="0.2">
      <c r="A59" s="22"/>
      <c r="B59" s="24" t="s">
        <v>0</v>
      </c>
      <c r="C59" s="25"/>
      <c r="D59" s="25"/>
      <c r="E59" s="25"/>
      <c r="F59" s="26"/>
      <c r="G59" s="43" t="s">
        <v>7</v>
      </c>
    </row>
    <row r="60" spans="1:8" ht="20.399999999999999" x14ac:dyDescent="0.2">
      <c r="A60" s="23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44"/>
    </row>
    <row r="61" spans="1:8" x14ac:dyDescent="0.2">
      <c r="A61" s="13"/>
      <c r="B61" s="14"/>
      <c r="C61" s="14"/>
      <c r="D61" s="14"/>
      <c r="E61" s="14"/>
      <c r="F61" s="14"/>
      <c r="G61" s="14"/>
    </row>
    <row r="62" spans="1:8" ht="20.399999999999999" x14ac:dyDescent="0.2">
      <c r="A62" s="29" t="s">
        <v>81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33"/>
    </row>
    <row r="63" spans="1:8" x14ac:dyDescent="0.2">
      <c r="A63" s="29"/>
      <c r="B63" s="15"/>
      <c r="C63" s="15"/>
      <c r="D63" s="15"/>
      <c r="E63" s="15"/>
      <c r="F63" s="15"/>
      <c r="G63" s="15"/>
      <c r="H63"/>
    </row>
    <row r="64" spans="1:8" x14ac:dyDescent="0.2">
      <c r="A64" s="29" t="s">
        <v>82</v>
      </c>
      <c r="B64" s="15"/>
      <c r="C64" s="15"/>
      <c r="D64" s="15"/>
      <c r="E64" s="15"/>
      <c r="F64" s="15"/>
      <c r="G64" s="15"/>
      <c r="H64"/>
    </row>
    <row r="65" spans="1:8" x14ac:dyDescent="0.2">
      <c r="A65" s="29"/>
      <c r="B65" s="15"/>
      <c r="C65" s="15"/>
      <c r="D65" s="15"/>
      <c r="E65" s="15"/>
      <c r="F65" s="15"/>
      <c r="G65" s="15"/>
      <c r="H65"/>
    </row>
    <row r="66" spans="1:8" ht="20.399999999999999" x14ac:dyDescent="0.2">
      <c r="A66" s="29" t="s">
        <v>83</v>
      </c>
      <c r="B66" s="15"/>
      <c r="C66" s="15"/>
      <c r="D66" s="15"/>
      <c r="E66" s="15"/>
      <c r="F66" s="15"/>
      <c r="G66" s="15"/>
      <c r="H66" s="33"/>
    </row>
    <row r="67" spans="1:8" x14ac:dyDescent="0.2">
      <c r="A67" s="29"/>
      <c r="B67" s="15"/>
      <c r="C67" s="15"/>
      <c r="D67" s="15"/>
      <c r="E67" s="15"/>
      <c r="F67" s="15"/>
      <c r="G67" s="15"/>
      <c r="H67"/>
    </row>
    <row r="68" spans="1:8" ht="20.399999999999999" x14ac:dyDescent="0.2">
      <c r="A68" s="29" t="s">
        <v>84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33"/>
    </row>
    <row r="69" spans="1:8" x14ac:dyDescent="0.2">
      <c r="A69" s="29"/>
      <c r="B69" s="15"/>
      <c r="C69" s="15"/>
      <c r="D69" s="15"/>
      <c r="E69" s="15"/>
      <c r="F69" s="15"/>
      <c r="G69" s="15"/>
      <c r="H69"/>
    </row>
    <row r="70" spans="1:8" ht="20.399999999999999" x14ac:dyDescent="0.2">
      <c r="A70" s="29" t="s">
        <v>85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ht="20.399999999999999" x14ac:dyDescent="0.2">
      <c r="A72" s="29" t="s">
        <v>86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33"/>
    </row>
    <row r="73" spans="1:8" x14ac:dyDescent="0.2">
      <c r="A73" s="29"/>
      <c r="B73" s="15"/>
      <c r="C73" s="15"/>
      <c r="D73" s="15"/>
      <c r="E73" s="15"/>
      <c r="F73" s="15"/>
      <c r="G73" s="15"/>
      <c r="H73"/>
    </row>
    <row r="74" spans="1:8" ht="20.399999999999999" x14ac:dyDescent="0.2">
      <c r="A74" s="29" t="s">
        <v>87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8" x14ac:dyDescent="0.2">
      <c r="A75" s="29"/>
      <c r="B75" s="15"/>
      <c r="C75" s="15"/>
      <c r="D75" s="15"/>
      <c r="E75" s="15"/>
      <c r="F75" s="15"/>
      <c r="G75" s="15"/>
    </row>
    <row r="76" spans="1:8" x14ac:dyDescent="0.2">
      <c r="A76" s="29" t="s">
        <v>124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33"/>
    </row>
    <row r="77" spans="1:8" x14ac:dyDescent="0.2">
      <c r="A77" s="30"/>
      <c r="B77" s="16"/>
      <c r="C77" s="16"/>
      <c r="D77" s="16"/>
      <c r="E77" s="16"/>
      <c r="F77" s="16"/>
      <c r="G77" s="16"/>
    </row>
    <row r="78" spans="1:8" x14ac:dyDescent="0.2">
      <c r="A78" s="21" t="s">
        <v>125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</row>
  </sheetData>
  <sheetProtection formatCells="0" formatColumns="0" formatRows="0" insertRows="0" deleteRows="0" autoFilter="0"/>
  <mergeCells count="6">
    <mergeCell ref="G2:G3"/>
    <mergeCell ref="G47:G48"/>
    <mergeCell ref="G59:G60"/>
    <mergeCell ref="A1:G1"/>
    <mergeCell ref="A46:G46"/>
    <mergeCell ref="A58:G5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workbookViewId="0">
      <selection activeCell="I23" sqref="I23"/>
    </sheetView>
  </sheetViews>
  <sheetFormatPr baseColWidth="10" defaultColWidth="12" defaultRowHeight="10.199999999999999" x14ac:dyDescent="0.2"/>
  <cols>
    <col min="1" max="1" width="49.14062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129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93712058.310000002</v>
      </c>
      <c r="C5" s="5">
        <v>14911622.66</v>
      </c>
      <c r="D5" s="5">
        <v>108623680.97</v>
      </c>
      <c r="E5" s="5">
        <v>22297901.829999998</v>
      </c>
      <c r="F5" s="5">
        <v>22216832.120000001</v>
      </c>
      <c r="G5" s="5">
        <v>86325779.140000001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3134279.31</v>
      </c>
      <c r="C7" s="5">
        <v>24692864.34</v>
      </c>
      <c r="D7" s="5">
        <v>27827143.649999999</v>
      </c>
      <c r="E7" s="5">
        <v>3334968.62</v>
      </c>
      <c r="F7" s="5">
        <v>3334968.62</v>
      </c>
      <c r="G7" s="5">
        <v>24492175.030000001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5">
        <v>48448553.07</v>
      </c>
      <c r="C13" s="5">
        <v>-33230342.379999999</v>
      </c>
      <c r="D13" s="5">
        <v>15218210.689999999</v>
      </c>
      <c r="E13" s="9">
        <v>0</v>
      </c>
      <c r="F13" s="9">
        <v>0</v>
      </c>
      <c r="G13" s="5">
        <v>15218210.689999999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145294890.69</v>
      </c>
      <c r="C15" s="7">
        <v>6374144.6200000001</v>
      </c>
      <c r="D15" s="7">
        <v>151669035.31</v>
      </c>
      <c r="E15" s="7">
        <v>25632870.449999999</v>
      </c>
      <c r="F15" s="7">
        <v>25551800.739999998</v>
      </c>
      <c r="G15" s="7">
        <v>126036164.86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topLeftCell="A34" workbookViewId="0">
      <selection activeCell="I81" sqref="I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8.5" customHeight="1" x14ac:dyDescent="0.2">
      <c r="A1" s="45" t="s">
        <v>128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6" t="s">
        <v>8</v>
      </c>
      <c r="B4" s="4">
        <f>SUM(B5:B11)</f>
        <v>51438283.090000004</v>
      </c>
      <c r="C4" s="4">
        <f t="shared" ref="C4:G4" si="0">SUM(C5:C11)</f>
        <v>-217527.04000000001</v>
      </c>
      <c r="D4" s="4">
        <f t="shared" si="0"/>
        <v>51220756.050000004</v>
      </c>
      <c r="E4" s="4">
        <f t="shared" si="0"/>
        <v>10418952.940000001</v>
      </c>
      <c r="F4" s="4">
        <f t="shared" si="0"/>
        <v>10418952.940000001</v>
      </c>
      <c r="G4" s="4">
        <f t="shared" si="0"/>
        <v>40801803.109999999</v>
      </c>
    </row>
    <row r="5" spans="1:7" x14ac:dyDescent="0.2">
      <c r="A5" s="34" t="s">
        <v>9</v>
      </c>
      <c r="B5" s="5">
        <v>22697002.640000001</v>
      </c>
      <c r="C5" s="5">
        <v>0</v>
      </c>
      <c r="D5" s="5">
        <v>22697002.640000001</v>
      </c>
      <c r="E5" s="5">
        <v>5148430.03</v>
      </c>
      <c r="F5" s="5">
        <v>5148430.03</v>
      </c>
      <c r="G5" s="5">
        <v>17548572.609999999</v>
      </c>
    </row>
    <row r="6" spans="1:7" x14ac:dyDescent="0.2">
      <c r="A6" s="34" t="s">
        <v>10</v>
      </c>
      <c r="B6" s="5">
        <v>4205403.8499999996</v>
      </c>
      <c r="C6" s="5">
        <v>0</v>
      </c>
      <c r="D6" s="5">
        <v>4205403.8499999996</v>
      </c>
      <c r="E6" s="5">
        <v>1054801.77</v>
      </c>
      <c r="F6" s="5">
        <v>1054801.77</v>
      </c>
      <c r="G6" s="5">
        <v>3150602.08</v>
      </c>
    </row>
    <row r="7" spans="1:7" x14ac:dyDescent="0.2">
      <c r="A7" s="34" t="s">
        <v>11</v>
      </c>
      <c r="B7" s="5">
        <v>7001504.4299999997</v>
      </c>
      <c r="C7" s="5">
        <v>37474.879999999997</v>
      </c>
      <c r="D7" s="5">
        <v>7038979.3099999996</v>
      </c>
      <c r="E7" s="5">
        <v>387117.03</v>
      </c>
      <c r="F7" s="5">
        <v>387117.03</v>
      </c>
      <c r="G7" s="5">
        <v>6651862.2800000003</v>
      </c>
    </row>
    <row r="8" spans="1:7" x14ac:dyDescent="0.2">
      <c r="A8" s="3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34" t="s">
        <v>13</v>
      </c>
      <c r="B9" s="5">
        <v>17534372.170000002</v>
      </c>
      <c r="C9" s="5">
        <v>-255001.92</v>
      </c>
      <c r="D9" s="5">
        <v>17279370.25</v>
      </c>
      <c r="E9" s="5">
        <v>3828604.11</v>
      </c>
      <c r="F9" s="5">
        <v>3828604.11</v>
      </c>
      <c r="G9" s="5">
        <v>13450766.140000001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7697600</v>
      </c>
      <c r="C12" s="5">
        <f t="shared" ref="C12:G12" si="1">SUM(C13:C21)</f>
        <v>2781849.6000000001</v>
      </c>
      <c r="D12" s="5">
        <f t="shared" si="1"/>
        <v>10479449.6</v>
      </c>
      <c r="E12" s="5">
        <f t="shared" si="1"/>
        <v>2718754.0500000003</v>
      </c>
      <c r="F12" s="5">
        <f t="shared" si="1"/>
        <v>2710766.16</v>
      </c>
      <c r="G12" s="5">
        <f t="shared" si="1"/>
        <v>7760695.5499999989</v>
      </c>
    </row>
    <row r="13" spans="1:7" x14ac:dyDescent="0.2">
      <c r="A13" s="34" t="s">
        <v>16</v>
      </c>
      <c r="B13" s="5">
        <v>1515200</v>
      </c>
      <c r="C13" s="5">
        <v>79500</v>
      </c>
      <c r="D13" s="5">
        <v>1594700</v>
      </c>
      <c r="E13" s="5">
        <v>371522.7</v>
      </c>
      <c r="F13" s="5">
        <v>371522.7</v>
      </c>
      <c r="G13" s="5">
        <v>1223177.3</v>
      </c>
    </row>
    <row r="14" spans="1:7" x14ac:dyDescent="0.2">
      <c r="A14" s="34" t="s">
        <v>17</v>
      </c>
      <c r="B14" s="5">
        <v>1200400</v>
      </c>
      <c r="C14" s="5">
        <v>8000</v>
      </c>
      <c r="D14" s="5">
        <v>1208400</v>
      </c>
      <c r="E14" s="5">
        <v>103871.75</v>
      </c>
      <c r="F14" s="5">
        <v>101321.75</v>
      </c>
      <c r="G14" s="5">
        <v>1104528.25</v>
      </c>
    </row>
    <row r="15" spans="1:7" x14ac:dyDescent="0.2">
      <c r="A15" s="34" t="s">
        <v>18</v>
      </c>
      <c r="B15" s="5">
        <v>100000</v>
      </c>
      <c r="C15" s="5">
        <v>0</v>
      </c>
      <c r="D15" s="5">
        <v>100000</v>
      </c>
      <c r="E15" s="5">
        <v>0</v>
      </c>
      <c r="F15" s="5">
        <v>0</v>
      </c>
      <c r="G15" s="5">
        <v>100000</v>
      </c>
    </row>
    <row r="16" spans="1:7" x14ac:dyDescent="0.2">
      <c r="A16" s="34" t="s">
        <v>19</v>
      </c>
      <c r="B16" s="5">
        <v>406000</v>
      </c>
      <c r="C16" s="5">
        <v>640000</v>
      </c>
      <c r="D16" s="5">
        <v>1046000</v>
      </c>
      <c r="E16" s="5">
        <v>533515.68000000005</v>
      </c>
      <c r="F16" s="5">
        <v>533515.68000000005</v>
      </c>
      <c r="G16" s="5">
        <v>512484.32</v>
      </c>
    </row>
    <row r="17" spans="1:7" x14ac:dyDescent="0.2">
      <c r="A17" s="34" t="s">
        <v>20</v>
      </c>
      <c r="B17" s="5">
        <v>44500</v>
      </c>
      <c r="C17" s="5">
        <v>0</v>
      </c>
      <c r="D17" s="5">
        <v>44500</v>
      </c>
      <c r="E17" s="5">
        <v>2280.4699999999998</v>
      </c>
      <c r="F17" s="5">
        <v>2280.4699999999998</v>
      </c>
      <c r="G17" s="5">
        <v>42219.53</v>
      </c>
    </row>
    <row r="18" spans="1:7" x14ac:dyDescent="0.2">
      <c r="A18" s="34" t="s">
        <v>21</v>
      </c>
      <c r="B18" s="5">
        <v>3289500</v>
      </c>
      <c r="C18" s="5">
        <v>1993000</v>
      </c>
      <c r="D18" s="5">
        <v>5282500</v>
      </c>
      <c r="E18" s="5">
        <v>1327192.5900000001</v>
      </c>
      <c r="F18" s="5">
        <v>1325692.5900000001</v>
      </c>
      <c r="G18" s="5">
        <v>3955307.41</v>
      </c>
    </row>
    <row r="19" spans="1:7" x14ac:dyDescent="0.2">
      <c r="A19" s="34" t="s">
        <v>22</v>
      </c>
      <c r="B19" s="5">
        <v>932000</v>
      </c>
      <c r="C19" s="5">
        <v>20637.599999999999</v>
      </c>
      <c r="D19" s="5">
        <v>952637.6</v>
      </c>
      <c r="E19" s="5">
        <v>271110.78999999998</v>
      </c>
      <c r="F19" s="5">
        <v>267372.90000000002</v>
      </c>
      <c r="G19" s="5">
        <v>681526.81</v>
      </c>
    </row>
    <row r="20" spans="1:7" x14ac:dyDescent="0.2">
      <c r="A20" s="34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34" t="s">
        <v>24</v>
      </c>
      <c r="B21" s="5">
        <v>210000</v>
      </c>
      <c r="C21" s="5">
        <v>40712</v>
      </c>
      <c r="D21" s="5">
        <v>250712</v>
      </c>
      <c r="E21" s="5">
        <v>109260.07</v>
      </c>
      <c r="F21" s="5">
        <v>109060.07</v>
      </c>
      <c r="G21" s="5">
        <v>141451.93</v>
      </c>
    </row>
    <row r="22" spans="1:7" x14ac:dyDescent="0.2">
      <c r="A22" s="36" t="s">
        <v>25</v>
      </c>
      <c r="B22" s="5">
        <f>SUM(B23:B31)</f>
        <v>14346162.779999999</v>
      </c>
      <c r="C22" s="5">
        <f t="shared" ref="C22:G22" si="2">SUM(C23:C31)</f>
        <v>3003739.48</v>
      </c>
      <c r="D22" s="5">
        <f t="shared" si="2"/>
        <v>17349902.259999998</v>
      </c>
      <c r="E22" s="5">
        <f t="shared" si="2"/>
        <v>4504755.4400000004</v>
      </c>
      <c r="F22" s="5">
        <f t="shared" si="2"/>
        <v>4478030.82</v>
      </c>
      <c r="G22" s="5">
        <f t="shared" si="2"/>
        <v>12845146.82</v>
      </c>
    </row>
    <row r="23" spans="1:7" x14ac:dyDescent="0.2">
      <c r="A23" s="34" t="s">
        <v>26</v>
      </c>
      <c r="B23" s="5">
        <v>1481414</v>
      </c>
      <c r="C23" s="5">
        <v>3012000</v>
      </c>
      <c r="D23" s="5">
        <v>4493414</v>
      </c>
      <c r="E23" s="5">
        <v>844953.65</v>
      </c>
      <c r="F23" s="5">
        <v>844953.65</v>
      </c>
      <c r="G23" s="5">
        <v>3648460.35</v>
      </c>
    </row>
    <row r="24" spans="1:7" x14ac:dyDescent="0.2">
      <c r="A24" s="34" t="s">
        <v>27</v>
      </c>
      <c r="B24" s="5">
        <v>2060000</v>
      </c>
      <c r="C24" s="5">
        <v>-10000</v>
      </c>
      <c r="D24" s="5">
        <v>2050000</v>
      </c>
      <c r="E24" s="5">
        <v>386533.86</v>
      </c>
      <c r="F24" s="5">
        <v>386533.86</v>
      </c>
      <c r="G24" s="5">
        <v>1663466.14</v>
      </c>
    </row>
    <row r="25" spans="1:7" x14ac:dyDescent="0.2">
      <c r="A25" s="34" t="s">
        <v>28</v>
      </c>
      <c r="B25" s="5">
        <v>2551244.7799999998</v>
      </c>
      <c r="C25" s="5">
        <v>-427000</v>
      </c>
      <c r="D25" s="5">
        <v>2124244.7799999998</v>
      </c>
      <c r="E25" s="5">
        <v>561787.14</v>
      </c>
      <c r="F25" s="5">
        <v>561787.14</v>
      </c>
      <c r="G25" s="5">
        <v>1562457.64</v>
      </c>
    </row>
    <row r="26" spans="1:7" x14ac:dyDescent="0.2">
      <c r="A26" s="34" t="s">
        <v>29</v>
      </c>
      <c r="B26" s="5">
        <v>898000</v>
      </c>
      <c r="C26" s="5">
        <v>62000</v>
      </c>
      <c r="D26" s="5">
        <v>960000</v>
      </c>
      <c r="E26" s="5">
        <v>940195.25</v>
      </c>
      <c r="F26" s="5">
        <v>940195.25</v>
      </c>
      <c r="G26" s="5">
        <v>19804.75</v>
      </c>
    </row>
    <row r="27" spans="1:7" x14ac:dyDescent="0.2">
      <c r="A27" s="34" t="s">
        <v>30</v>
      </c>
      <c r="B27" s="5">
        <v>1918500</v>
      </c>
      <c r="C27" s="5">
        <v>172000</v>
      </c>
      <c r="D27" s="5">
        <v>2090500</v>
      </c>
      <c r="E27" s="5">
        <v>580756.64</v>
      </c>
      <c r="F27" s="5">
        <v>577116.64</v>
      </c>
      <c r="G27" s="5">
        <v>1509743.36</v>
      </c>
    </row>
    <row r="28" spans="1:7" x14ac:dyDescent="0.2">
      <c r="A28" s="34" t="s">
        <v>126</v>
      </c>
      <c r="B28" s="5">
        <v>490000</v>
      </c>
      <c r="C28" s="5">
        <v>30000</v>
      </c>
      <c r="D28" s="5">
        <v>520000</v>
      </c>
      <c r="E28" s="5">
        <v>310115.24</v>
      </c>
      <c r="F28" s="5">
        <v>310115.24</v>
      </c>
      <c r="G28" s="5">
        <v>209884.76</v>
      </c>
    </row>
    <row r="29" spans="1:7" x14ac:dyDescent="0.2">
      <c r="A29" s="34" t="s">
        <v>31</v>
      </c>
      <c r="B29" s="5">
        <v>829800</v>
      </c>
      <c r="C29" s="5">
        <v>2000</v>
      </c>
      <c r="D29" s="5">
        <v>831800</v>
      </c>
      <c r="E29" s="5">
        <v>154600.32999999999</v>
      </c>
      <c r="F29" s="5">
        <v>134140.71</v>
      </c>
      <c r="G29" s="5">
        <v>677199.67</v>
      </c>
    </row>
    <row r="30" spans="1:7" x14ac:dyDescent="0.2">
      <c r="A30" s="34" t="s">
        <v>32</v>
      </c>
      <c r="B30" s="5">
        <v>1700000</v>
      </c>
      <c r="C30" s="5">
        <v>198000</v>
      </c>
      <c r="D30" s="5">
        <v>1898000</v>
      </c>
      <c r="E30" s="5">
        <v>395748.47</v>
      </c>
      <c r="F30" s="5">
        <v>395748.47</v>
      </c>
      <c r="G30" s="5">
        <v>1502251.53</v>
      </c>
    </row>
    <row r="31" spans="1:7" x14ac:dyDescent="0.2">
      <c r="A31" s="34" t="s">
        <v>33</v>
      </c>
      <c r="B31" s="5">
        <v>2417204</v>
      </c>
      <c r="C31" s="5">
        <v>-35260.519999999997</v>
      </c>
      <c r="D31" s="5">
        <v>2381943.48</v>
      </c>
      <c r="E31" s="5">
        <v>330064.86</v>
      </c>
      <c r="F31" s="5">
        <v>327439.86</v>
      </c>
      <c r="G31" s="5">
        <v>2051878.62</v>
      </c>
    </row>
    <row r="32" spans="1:7" x14ac:dyDescent="0.2">
      <c r="A32" s="36" t="s">
        <v>119</v>
      </c>
      <c r="B32" s="5">
        <f>SUM(B33:B41)</f>
        <v>20230012.440000001</v>
      </c>
      <c r="C32" s="5">
        <f t="shared" ref="C32:G32" si="3">SUM(C33:C41)</f>
        <v>9343560.6199999992</v>
      </c>
      <c r="D32" s="5">
        <f t="shared" si="3"/>
        <v>29573573.060000002</v>
      </c>
      <c r="E32" s="5">
        <f t="shared" si="3"/>
        <v>4655439.4000000004</v>
      </c>
      <c r="F32" s="5">
        <f t="shared" si="3"/>
        <v>4609082.2</v>
      </c>
      <c r="G32" s="5">
        <f t="shared" si="3"/>
        <v>24918133.660000004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7200113</v>
      </c>
      <c r="C34" s="5">
        <v>111260.52</v>
      </c>
      <c r="D34" s="5">
        <v>7311373.5199999996</v>
      </c>
      <c r="E34" s="5">
        <v>1818233.37</v>
      </c>
      <c r="F34" s="5">
        <v>1818233.37</v>
      </c>
      <c r="G34" s="5">
        <v>5493140.1500000004</v>
      </c>
    </row>
    <row r="35" spans="1:7" x14ac:dyDescent="0.2">
      <c r="A35" s="34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34" t="s">
        <v>37</v>
      </c>
      <c r="B36" s="5">
        <v>12436220</v>
      </c>
      <c r="C36" s="5">
        <v>9232300.0999999996</v>
      </c>
      <c r="D36" s="5">
        <v>21668520.100000001</v>
      </c>
      <c r="E36" s="5">
        <v>2709069.76</v>
      </c>
      <c r="F36" s="5">
        <v>2693019.17</v>
      </c>
      <c r="G36" s="5">
        <v>18959450.34</v>
      </c>
    </row>
    <row r="37" spans="1:7" x14ac:dyDescent="0.2">
      <c r="A37" s="34" t="s">
        <v>38</v>
      </c>
      <c r="B37" s="5">
        <v>243679.44</v>
      </c>
      <c r="C37" s="5">
        <v>0</v>
      </c>
      <c r="D37" s="5">
        <v>243679.44</v>
      </c>
      <c r="E37" s="5">
        <v>61226.48</v>
      </c>
      <c r="F37" s="5">
        <v>45919.86</v>
      </c>
      <c r="G37" s="5">
        <v>182452.96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350000</v>
      </c>
      <c r="C40" s="5">
        <v>0</v>
      </c>
      <c r="D40" s="5">
        <v>350000</v>
      </c>
      <c r="E40" s="5">
        <v>66909.789999999994</v>
      </c>
      <c r="F40" s="5">
        <v>51909.8</v>
      </c>
      <c r="G40" s="5">
        <v>283090.21000000002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1589279.31</v>
      </c>
      <c r="C42" s="5">
        <f t="shared" ref="C42:G42" si="4">SUM(C43:C51)</f>
        <v>3791500</v>
      </c>
      <c r="D42" s="5">
        <f t="shared" si="4"/>
        <v>5380779.3100000005</v>
      </c>
      <c r="E42" s="5">
        <f t="shared" si="4"/>
        <v>75478.540000000008</v>
      </c>
      <c r="F42" s="5">
        <f t="shared" si="4"/>
        <v>75478.540000000008</v>
      </c>
      <c r="G42" s="5">
        <f t="shared" si="4"/>
        <v>5305300.7700000005</v>
      </c>
    </row>
    <row r="43" spans="1:7" x14ac:dyDescent="0.2">
      <c r="A43" s="34" t="s">
        <v>43</v>
      </c>
      <c r="B43" s="5">
        <v>761779.31</v>
      </c>
      <c r="C43" s="5">
        <v>1006000</v>
      </c>
      <c r="D43" s="5">
        <v>1767779.31</v>
      </c>
      <c r="E43" s="5">
        <v>62939.45</v>
      </c>
      <c r="F43" s="5">
        <v>62939.45</v>
      </c>
      <c r="G43" s="5">
        <v>1704839.86</v>
      </c>
    </row>
    <row r="44" spans="1:7" x14ac:dyDescent="0.2">
      <c r="A44" s="34" t="s">
        <v>44</v>
      </c>
      <c r="B44" s="5">
        <v>65000</v>
      </c>
      <c r="C44" s="5">
        <v>15500</v>
      </c>
      <c r="D44" s="5">
        <v>80500</v>
      </c>
      <c r="E44" s="5">
        <v>4718.88</v>
      </c>
      <c r="F44" s="5">
        <v>4718.88</v>
      </c>
      <c r="G44" s="5">
        <v>75781.119999999995</v>
      </c>
    </row>
    <row r="45" spans="1:7" x14ac:dyDescent="0.2">
      <c r="A45" s="34" t="s">
        <v>45</v>
      </c>
      <c r="B45" s="5">
        <v>40000</v>
      </c>
      <c r="C45" s="5">
        <v>0</v>
      </c>
      <c r="D45" s="5">
        <v>40000</v>
      </c>
      <c r="E45" s="5">
        <v>0</v>
      </c>
      <c r="F45" s="5">
        <v>0</v>
      </c>
      <c r="G45" s="5">
        <v>40000</v>
      </c>
    </row>
    <row r="46" spans="1:7" x14ac:dyDescent="0.2">
      <c r="A46" s="34" t="s">
        <v>46</v>
      </c>
      <c r="B46" s="5">
        <v>0</v>
      </c>
      <c r="C46" s="5">
        <v>2700000</v>
      </c>
      <c r="D46" s="5">
        <v>2700000</v>
      </c>
      <c r="E46" s="5">
        <v>0</v>
      </c>
      <c r="F46" s="5">
        <v>0</v>
      </c>
      <c r="G46" s="5">
        <v>2700000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526400</v>
      </c>
      <c r="C48" s="5">
        <v>80000</v>
      </c>
      <c r="D48" s="5">
        <v>606400</v>
      </c>
      <c r="E48" s="5">
        <v>7820.21</v>
      </c>
      <c r="F48" s="5">
        <v>7820.21</v>
      </c>
      <c r="G48" s="5">
        <v>598579.79</v>
      </c>
    </row>
    <row r="49" spans="1:7" x14ac:dyDescent="0.2">
      <c r="A49" s="34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34" t="s">
        <v>50</v>
      </c>
      <c r="B50" s="5">
        <v>14500</v>
      </c>
      <c r="C50" s="5">
        <v>0</v>
      </c>
      <c r="D50" s="5">
        <v>14500</v>
      </c>
      <c r="E50" s="5">
        <v>0</v>
      </c>
      <c r="F50" s="5">
        <v>0</v>
      </c>
      <c r="G50" s="5">
        <v>14500</v>
      </c>
    </row>
    <row r="51" spans="1:7" x14ac:dyDescent="0.2">
      <c r="A51" s="34" t="s">
        <v>51</v>
      </c>
      <c r="B51" s="5">
        <v>181600</v>
      </c>
      <c r="C51" s="5">
        <v>-10000</v>
      </c>
      <c r="D51" s="5">
        <v>171600</v>
      </c>
      <c r="E51" s="5">
        <v>0</v>
      </c>
      <c r="F51" s="5">
        <v>0</v>
      </c>
      <c r="G51" s="5">
        <v>171600</v>
      </c>
    </row>
    <row r="52" spans="1:7" x14ac:dyDescent="0.2">
      <c r="A52" s="36" t="s">
        <v>52</v>
      </c>
      <c r="B52" s="5">
        <f>SUM(B53:B55)</f>
        <v>1545000</v>
      </c>
      <c r="C52" s="5">
        <f t="shared" ref="C52:G52" si="5">SUM(C53:C55)</f>
        <v>20901364.34</v>
      </c>
      <c r="D52" s="5">
        <f t="shared" si="5"/>
        <v>22446364.34</v>
      </c>
      <c r="E52" s="5">
        <f t="shared" si="5"/>
        <v>3259490.08</v>
      </c>
      <c r="F52" s="5">
        <f t="shared" si="5"/>
        <v>3259490.08</v>
      </c>
      <c r="G52" s="5">
        <f t="shared" si="5"/>
        <v>19186874.260000002</v>
      </c>
    </row>
    <row r="53" spans="1:7" x14ac:dyDescent="0.2">
      <c r="A53" s="34" t="s">
        <v>53</v>
      </c>
      <c r="B53" s="5">
        <v>1545000</v>
      </c>
      <c r="C53" s="5">
        <v>20901364.34</v>
      </c>
      <c r="D53" s="5">
        <v>22446364.34</v>
      </c>
      <c r="E53" s="5">
        <v>3259490.08</v>
      </c>
      <c r="F53" s="5">
        <v>3259490.08</v>
      </c>
      <c r="G53" s="5">
        <v>19186874.260000002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48448553.07</v>
      </c>
      <c r="C64" s="5">
        <f t="shared" ref="C64:G64" si="7">SUM(C65:C67)</f>
        <v>-33230342.379999999</v>
      </c>
      <c r="D64" s="5">
        <f t="shared" si="7"/>
        <v>15218210.689999999</v>
      </c>
      <c r="E64" s="5">
        <f t="shared" si="7"/>
        <v>0</v>
      </c>
      <c r="F64" s="5">
        <f t="shared" si="7"/>
        <v>0</v>
      </c>
      <c r="G64" s="5">
        <f t="shared" si="7"/>
        <v>15218210.689999999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48448553.07</v>
      </c>
      <c r="C66" s="5">
        <v>-33230342.379999999</v>
      </c>
      <c r="D66" s="5">
        <v>15218210.689999999</v>
      </c>
      <c r="E66" s="5">
        <v>0</v>
      </c>
      <c r="F66" s="5">
        <v>0</v>
      </c>
      <c r="G66" s="5">
        <v>15218210.689999999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0</v>
      </c>
      <c r="C68" s="5">
        <f t="shared" ref="C68:G68" si="8">SUM(C69:C75)</f>
        <v>0</v>
      </c>
      <c r="D68" s="5">
        <f t="shared" si="8"/>
        <v>0</v>
      </c>
      <c r="E68" s="5">
        <f t="shared" si="8"/>
        <v>0</v>
      </c>
      <c r="F68" s="5">
        <f t="shared" si="8"/>
        <v>0</v>
      </c>
      <c r="G68" s="5">
        <f t="shared" si="8"/>
        <v>0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145294890.69</v>
      </c>
      <c r="C76" s="7">
        <v>6374144.6200000001</v>
      </c>
      <c r="D76" s="7">
        <v>151669035.31</v>
      </c>
      <c r="E76" s="7">
        <v>25632870.449999999</v>
      </c>
      <c r="F76" s="7">
        <v>25551800.739999998</v>
      </c>
      <c r="G76" s="7">
        <v>126036164.86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1"/>
  <sheetViews>
    <sheetView showGridLines="0" tabSelected="1" topLeftCell="A25" workbookViewId="0">
      <selection activeCell="A43" sqref="A43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8" ht="54.75" customHeight="1" x14ac:dyDescent="0.2">
      <c r="A1" s="45" t="s">
        <v>130</v>
      </c>
      <c r="B1" s="48"/>
      <c r="C1" s="48"/>
      <c r="D1" s="48"/>
      <c r="E1" s="48"/>
      <c r="F1" s="48"/>
      <c r="G1" s="49"/>
    </row>
    <row r="2" spans="1:8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8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106248262.51000001</v>
      </c>
      <c r="C5" s="5">
        <v>-177121.25</v>
      </c>
      <c r="D5" s="5">
        <v>106071141.26000001</v>
      </c>
      <c r="E5" s="5">
        <v>17995562.329999998</v>
      </c>
      <c r="F5" s="5">
        <v>17926653.010000002</v>
      </c>
      <c r="G5" s="5">
        <v>88075578.930000007</v>
      </c>
    </row>
    <row r="6" spans="1:8" x14ac:dyDescent="0.2">
      <c r="A6" s="27" t="s">
        <v>89</v>
      </c>
      <c r="B6" s="5">
        <v>230066.66</v>
      </c>
      <c r="C6" s="5">
        <v>0</v>
      </c>
      <c r="D6" s="5">
        <v>230066.66</v>
      </c>
      <c r="E6" s="5">
        <v>0</v>
      </c>
      <c r="F6" s="5">
        <v>0</v>
      </c>
      <c r="G6" s="5">
        <v>230066.66</v>
      </c>
    </row>
    <row r="7" spans="1:8" x14ac:dyDescent="0.2">
      <c r="A7" s="27" t="s">
        <v>90</v>
      </c>
      <c r="B7" s="5">
        <v>251400</v>
      </c>
      <c r="C7" s="5">
        <v>0</v>
      </c>
      <c r="D7" s="5">
        <v>251400</v>
      </c>
      <c r="E7" s="5">
        <v>54269.760000000002</v>
      </c>
      <c r="F7" s="5">
        <v>53848.76</v>
      </c>
      <c r="G7" s="5">
        <v>197130.23999999999</v>
      </c>
    </row>
    <row r="8" spans="1:8" x14ac:dyDescent="0.2">
      <c r="A8" s="27" t="s">
        <v>123</v>
      </c>
      <c r="B8" s="5">
        <v>88813234.409999996</v>
      </c>
      <c r="C8" s="5">
        <v>-419038.69</v>
      </c>
      <c r="D8" s="5">
        <v>88394195.719999999</v>
      </c>
      <c r="E8" s="5">
        <v>13857756.73</v>
      </c>
      <c r="F8" s="5">
        <v>13794778.41</v>
      </c>
      <c r="G8" s="5">
        <v>74536438.989999995</v>
      </c>
    </row>
    <row r="9" spans="1:8" x14ac:dyDescent="0.2">
      <c r="A9" s="27" t="s">
        <v>91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8" x14ac:dyDescent="0.2">
      <c r="A10" s="27" t="s">
        <v>92</v>
      </c>
      <c r="B10" s="5">
        <v>10491946.26</v>
      </c>
      <c r="C10" s="5">
        <v>116891</v>
      </c>
      <c r="D10" s="5">
        <v>10608837.26</v>
      </c>
      <c r="E10" s="5">
        <v>2709387.4</v>
      </c>
      <c r="F10" s="5">
        <v>2709387.4</v>
      </c>
      <c r="G10" s="5">
        <v>7899449.8600000003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5439609.8899999997</v>
      </c>
      <c r="C12" s="5">
        <v>99349.6</v>
      </c>
      <c r="D12" s="5">
        <v>5538959.4900000002</v>
      </c>
      <c r="E12" s="5">
        <v>1111927.75</v>
      </c>
      <c r="F12" s="5">
        <v>1107895.75</v>
      </c>
      <c r="G12" s="5">
        <v>4427031.74</v>
      </c>
    </row>
    <row r="13" spans="1:8" x14ac:dyDescent="0.2">
      <c r="A13" s="27" t="s">
        <v>33</v>
      </c>
      <c r="B13" s="5">
        <v>1022005.29</v>
      </c>
      <c r="C13" s="5">
        <v>25676.84</v>
      </c>
      <c r="D13" s="5">
        <v>1047682.13</v>
      </c>
      <c r="E13" s="5">
        <v>262220.69</v>
      </c>
      <c r="F13" s="5">
        <v>260742.69</v>
      </c>
      <c r="G13" s="5">
        <v>785461.44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33313874.93</v>
      </c>
      <c r="C15" s="5">
        <v>4021065.87</v>
      </c>
      <c r="D15" s="5">
        <v>37334940.799999997</v>
      </c>
      <c r="E15" s="5">
        <v>6789991.5300000003</v>
      </c>
      <c r="F15" s="5">
        <v>6783031.1399999997</v>
      </c>
      <c r="G15" s="5">
        <v>30544949.27</v>
      </c>
    </row>
    <row r="16" spans="1:8" x14ac:dyDescent="0.2">
      <c r="A16" s="27" t="s">
        <v>96</v>
      </c>
      <c r="B16" s="5">
        <v>8873447.1500000004</v>
      </c>
      <c r="C16" s="5">
        <v>56327.6</v>
      </c>
      <c r="D16" s="5">
        <v>8929774.75</v>
      </c>
      <c r="E16" s="5">
        <v>1944239.2</v>
      </c>
      <c r="F16" s="5">
        <v>1944039.2</v>
      </c>
      <c r="G16" s="5">
        <v>6985535.5499999998</v>
      </c>
    </row>
    <row r="17" spans="1:8" x14ac:dyDescent="0.2">
      <c r="A17" s="27" t="s">
        <v>97</v>
      </c>
      <c r="B17" s="5">
        <v>16159819.17</v>
      </c>
      <c r="C17" s="5">
        <v>3879227.47</v>
      </c>
      <c r="D17" s="5">
        <v>20039046.640000001</v>
      </c>
      <c r="E17" s="5">
        <v>3308064.94</v>
      </c>
      <c r="F17" s="5">
        <v>3306836.94</v>
      </c>
      <c r="G17" s="5">
        <v>16730981.699999999</v>
      </c>
    </row>
    <row r="18" spans="1:8" x14ac:dyDescent="0.2">
      <c r="A18" s="27" t="s">
        <v>98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8" x14ac:dyDescent="0.2">
      <c r="A19" s="27" t="s">
        <v>99</v>
      </c>
      <c r="B19" s="5">
        <v>4453659.17</v>
      </c>
      <c r="C19" s="5">
        <v>7000</v>
      </c>
      <c r="D19" s="5">
        <v>4460659.17</v>
      </c>
      <c r="E19" s="5">
        <v>810039.02</v>
      </c>
      <c r="F19" s="5">
        <v>810039.02</v>
      </c>
      <c r="G19" s="5">
        <v>3650620.15</v>
      </c>
    </row>
    <row r="20" spans="1:8" x14ac:dyDescent="0.2">
      <c r="A20" s="27" t="s">
        <v>100</v>
      </c>
      <c r="B20" s="5">
        <v>2223539.38</v>
      </c>
      <c r="C20" s="5">
        <v>78500</v>
      </c>
      <c r="D20" s="5">
        <v>2302039.38</v>
      </c>
      <c r="E20" s="5">
        <v>395715.63</v>
      </c>
      <c r="F20" s="5">
        <v>391328.24</v>
      </c>
      <c r="G20" s="5">
        <v>1906323.75</v>
      </c>
    </row>
    <row r="21" spans="1:8" x14ac:dyDescent="0.2">
      <c r="A21" s="27" t="s">
        <v>101</v>
      </c>
      <c r="B21" s="5">
        <v>1603410.06</v>
      </c>
      <c r="C21" s="5">
        <v>10.8</v>
      </c>
      <c r="D21" s="5">
        <v>1603420.86</v>
      </c>
      <c r="E21" s="5">
        <v>331932.74</v>
      </c>
      <c r="F21" s="5">
        <v>330787.74</v>
      </c>
      <c r="G21" s="5">
        <v>1271488.1200000001</v>
      </c>
    </row>
    <row r="22" spans="1:8" x14ac:dyDescent="0.2">
      <c r="A22" s="27" t="s">
        <v>102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5732753.25</v>
      </c>
      <c r="C24" s="5">
        <v>2530200</v>
      </c>
      <c r="D24" s="5">
        <v>8262953.25</v>
      </c>
      <c r="E24" s="5">
        <v>847316.59</v>
      </c>
      <c r="F24" s="5">
        <v>842116.59</v>
      </c>
      <c r="G24" s="5">
        <v>7415636.6600000001</v>
      </c>
    </row>
    <row r="25" spans="1:8" x14ac:dyDescent="0.2">
      <c r="A25" s="27" t="s">
        <v>104</v>
      </c>
      <c r="B25" s="5">
        <v>1123971.0900000001</v>
      </c>
      <c r="C25" s="5">
        <v>424500</v>
      </c>
      <c r="D25" s="5">
        <v>1548471.09</v>
      </c>
      <c r="E25" s="5">
        <v>168573.49</v>
      </c>
      <c r="F25" s="5">
        <v>167527.49</v>
      </c>
      <c r="G25" s="5">
        <v>1379897.6</v>
      </c>
    </row>
    <row r="26" spans="1:8" x14ac:dyDescent="0.2">
      <c r="A26" s="27" t="s">
        <v>105</v>
      </c>
      <c r="B26" s="5">
        <v>2532391.92</v>
      </c>
      <c r="C26" s="5">
        <v>2073700</v>
      </c>
      <c r="D26" s="5">
        <v>4606091.92</v>
      </c>
      <c r="E26" s="5">
        <v>323813.14</v>
      </c>
      <c r="F26" s="5">
        <v>320524.14</v>
      </c>
      <c r="G26" s="5">
        <v>4282278.78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2076390.24</v>
      </c>
      <c r="C31" s="5">
        <v>32000</v>
      </c>
      <c r="D31" s="5">
        <v>2108390.2400000002</v>
      </c>
      <c r="E31" s="5">
        <v>354929.96</v>
      </c>
      <c r="F31" s="5">
        <v>354064.96</v>
      </c>
      <c r="G31" s="5">
        <v>1753460.28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0.399999999999999" x14ac:dyDescent="0.2">
      <c r="A37" s="27" t="s">
        <v>115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145294890.69</v>
      </c>
      <c r="C41" s="11">
        <v>6374144.6200000001</v>
      </c>
      <c r="D41" s="11">
        <v>151669035.31</v>
      </c>
      <c r="E41" s="11">
        <v>25632870.449999999</v>
      </c>
      <c r="F41" s="11">
        <v>25551800.739999998</v>
      </c>
      <c r="G41" s="11">
        <v>126036164.86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2026-04-22T20:23:16Z</cp:lastPrinted>
  <dcterms:created xsi:type="dcterms:W3CDTF">2014-02-10T03:37:14Z</dcterms:created>
  <dcterms:modified xsi:type="dcterms:W3CDTF">2026-04-22T20:23:21Z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