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Tesorerìa\Desktop\022025\"/>
    </mc:Choice>
  </mc:AlternateContent>
  <xr:revisionPtr revIDLastSave="0" documentId="13_ncr:1_{93319FC4-AA4C-402A-BB6D-6EE94AB5C8C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FF" sheetId="1" r:id="rId1"/>
  </sheets>
  <definedNames>
    <definedName name="_xlnm.Print_Area" localSheetId="0">FFF!$A$1:$D$41</definedName>
  </definedNames>
  <calcPr calcId="191028"/>
  <fileRecoveryPr autoRecover="0"/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C39" i="1" s="1"/>
  <c r="B27" i="1"/>
  <c r="D39" i="1" l="1"/>
  <c r="B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<sst xmlns="http://schemas.openxmlformats.org/spreadsheetml/2006/main" count="44" uniqueCount="36">
  <si>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</si>
  <si>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</si>
  <si>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</si>
  <si>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</si>
  <si>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</si>
  <si>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</si>
  <si>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</si>
  <si>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</si>
  <si>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</si>
  <si>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</si>
  <si>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</si>
  <si>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</si>
  <si>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</si>
  <si>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</si>
  <si>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</si>
  <si>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</si>
  <si>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</si>
  <si>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</si>
  <si>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</si>
  <si>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</si>
  <si>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</si>
  <si>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</si>
  <si>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</si>
  <si>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</si>
  <si>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</si>
  <si>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</si>
  <si>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</si>
  <si>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</si>
  <si>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</si>
  <si>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</si>
  <si>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</si>
  <si>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</si>
  <si>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</si>
  <si>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</si>
  <si>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</si>
  <si>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CORONEO, GTO.
FLUJO DE FONDOS 
 DEL 01 DE ENERO AL 30 DE JUNIO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</si>
</sst>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4" fillId="0" borderId="0" xfId="2" quotePrefix="1" applyFont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0</xdr:rowOff>
    </xdr:from>
    <xdr:to>
      <xdr:col>3</xdr:col>
      <xdr:colOff>830580</xdr:colOff>
      <xdr:row>52</xdr:row>
      <xdr:rowOff>53340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9EF9E8-214B-4866-8875-046AC5E428B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836920"/>
          <a:ext cx="6271260" cy="1478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9"/>
  <sheetViews>
    <sheetView showGridLines="0" tabSelected="1" topLeftCell="A22" zoomScaleNormal="100" workbookViewId="0">
      <selection activeCell="A42" sqref="A42"/>
    </sheetView>
  </sheetViews>
  <sheetFormatPr baseColWidth="10" defaultColWidth="11.44140625" defaultRowHeight="10.199999999999999" x14ac:dyDescent="0.2"/>
  <cols>
    <col min="1" max="1" width="44" style="1" customWidth="1"/>
    <col min="2" max="4" width="17.6640625" style="1" customWidth="1"/>
    <col min="5" max="16384" width="11.44140625" style="1"/>
  </cols>
  <sheetData>
    <row r="1" spans="1:5" ht="51.75" customHeight="1" x14ac:dyDescent="0.2">
      <c r="A1" s="32" t="s">
        <v>35</v>
      </c>
      <c r="B1" s="33"/>
      <c r="C1" s="33"/>
      <c r="D1" s="34"/>
    </row>
    <row r="2" spans="1:5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5" x14ac:dyDescent="0.2">
      <c r="A3" s="6" t="s">
        <v>4</v>
      </c>
      <c r="B3" s="19">
        <f>SUM(B4:B13)</f>
        <v>131902644.92</v>
      </c>
      <c r="C3" s="19">
        <f t="shared" ref="C3:D3" si="0">SUM(C4:C13)</f>
        <v>67971687.909999996</v>
      </c>
      <c r="D3" s="2">
        <f t="shared" si="0"/>
        <v>67971687.909999996</v>
      </c>
    </row>
    <row r="4" spans="1:5" x14ac:dyDescent="0.2">
      <c r="A4" s="14" t="s">
        <v>5</v>
      </c>
      <c r="B4" s="20">
        <v>4847179.6399999997</v>
      </c>
      <c r="C4" s="20">
        <v>4928085.0999999996</v>
      </c>
      <c r="D4" s="3">
        <v>4928085.0999999996</v>
      </c>
      <c r="E4" s="29"/>
    </row>
    <row r="5" spans="1:5" x14ac:dyDescent="0.2">
      <c r="A5" s="14" t="s">
        <v>6</v>
      </c>
      <c r="B5" s="20">
        <v>0</v>
      </c>
      <c r="C5" s="20">
        <v>0</v>
      </c>
      <c r="D5" s="3">
        <v>0</v>
      </c>
      <c r="E5" s="29"/>
    </row>
    <row r="6" spans="1:5" x14ac:dyDescent="0.2">
      <c r="A6" s="14" t="s">
        <v>7</v>
      </c>
      <c r="B6" s="20">
        <v>8635.89</v>
      </c>
      <c r="C6" s="20">
        <v>3000</v>
      </c>
      <c r="D6" s="3">
        <v>3000</v>
      </c>
      <c r="E6" s="29"/>
    </row>
    <row r="7" spans="1:5" x14ac:dyDescent="0.2">
      <c r="A7" s="14" t="s">
        <v>8</v>
      </c>
      <c r="B7" s="20">
        <v>2792000.11</v>
      </c>
      <c r="C7" s="20">
        <v>1613056.85</v>
      </c>
      <c r="D7" s="3">
        <v>1613056.85</v>
      </c>
      <c r="E7" s="29"/>
    </row>
    <row r="8" spans="1:5" x14ac:dyDescent="0.2">
      <c r="A8" s="14" t="s">
        <v>9</v>
      </c>
      <c r="B8" s="20">
        <v>4793250</v>
      </c>
      <c r="C8" s="20">
        <v>2857248.83</v>
      </c>
      <c r="D8" s="3">
        <v>2857248.83</v>
      </c>
      <c r="E8" s="29"/>
    </row>
    <row r="9" spans="1:5" x14ac:dyDescent="0.2">
      <c r="A9" s="14" t="s">
        <v>10</v>
      </c>
      <c r="B9" s="20">
        <v>303784.11</v>
      </c>
      <c r="C9" s="20">
        <v>188815.46</v>
      </c>
      <c r="D9" s="3">
        <v>188815.46</v>
      </c>
      <c r="E9" s="29"/>
    </row>
    <row r="10" spans="1:5" x14ac:dyDescent="0.2">
      <c r="A10" s="14" t="s">
        <v>11</v>
      </c>
      <c r="B10" s="20">
        <v>0</v>
      </c>
      <c r="C10" s="20">
        <v>0</v>
      </c>
      <c r="D10" s="3">
        <v>0</v>
      </c>
      <c r="E10" s="29"/>
    </row>
    <row r="11" spans="1:5" x14ac:dyDescent="0.2">
      <c r="A11" s="14" t="s">
        <v>12</v>
      </c>
      <c r="B11" s="20">
        <v>92762553.079999998</v>
      </c>
      <c r="C11" s="20">
        <v>58381481.670000002</v>
      </c>
      <c r="D11" s="3">
        <v>58381481.670000002</v>
      </c>
      <c r="E11" s="29"/>
    </row>
    <row r="12" spans="1:5" x14ac:dyDescent="0.2">
      <c r="A12" s="14" t="s">
        <v>13</v>
      </c>
      <c r="B12" s="20">
        <v>26395242.09</v>
      </c>
      <c r="C12" s="20">
        <v>0</v>
      </c>
      <c r="D12" s="3">
        <v>0</v>
      </c>
      <c r="E12" s="29"/>
    </row>
    <row r="13" spans="1:5" x14ac:dyDescent="0.2">
      <c r="A13" s="14" t="s">
        <v>14</v>
      </c>
      <c r="B13" s="20">
        <v>0</v>
      </c>
      <c r="C13" s="20">
        <v>0</v>
      </c>
      <c r="D13" s="3">
        <v>0</v>
      </c>
      <c r="E13" s="30"/>
    </row>
    <row r="14" spans="1:5" x14ac:dyDescent="0.2">
      <c r="A14" s="7" t="s">
        <v>15</v>
      </c>
      <c r="B14" s="21">
        <f>SUM(B15:B23)</f>
        <v>131952637.83000001</v>
      </c>
      <c r="C14" s="21">
        <f t="shared" ref="C14:D14" si="1">SUM(C15:C23)</f>
        <v>48014741.969999999</v>
      </c>
      <c r="D14" s="4">
        <f t="shared" si="1"/>
        <v>47958243.749999993</v>
      </c>
    </row>
    <row r="15" spans="1:5" x14ac:dyDescent="0.2">
      <c r="A15" s="14" t="s">
        <v>16</v>
      </c>
      <c r="B15" s="20">
        <v>43002008.07</v>
      </c>
      <c r="C15" s="20">
        <v>19586414.219999999</v>
      </c>
      <c r="D15" s="3">
        <v>19586414.219999999</v>
      </c>
      <c r="E15" s="30"/>
    </row>
    <row r="16" spans="1:5" x14ac:dyDescent="0.2">
      <c r="A16" s="14" t="s">
        <v>17</v>
      </c>
      <c r="B16" s="20">
        <v>7916534.6799999997</v>
      </c>
      <c r="C16" s="20">
        <v>4268949.8199999994</v>
      </c>
      <c r="D16" s="3">
        <v>4275994.34</v>
      </c>
      <c r="E16" s="29"/>
    </row>
    <row r="17" spans="1:5" x14ac:dyDescent="0.2">
      <c r="A17" s="14" t="s">
        <v>18</v>
      </c>
      <c r="B17" s="20">
        <v>19339520.41</v>
      </c>
      <c r="C17" s="20">
        <v>8277879.6399999997</v>
      </c>
      <c r="D17" s="3">
        <v>8234336.8999999994</v>
      </c>
      <c r="E17" s="30"/>
    </row>
    <row r="18" spans="1:5" x14ac:dyDescent="0.2">
      <c r="A18" s="14" t="s">
        <v>13</v>
      </c>
      <c r="B18" s="20">
        <v>22197579.440000001</v>
      </c>
      <c r="C18" s="20">
        <v>8827087.0600000005</v>
      </c>
      <c r="D18" s="3">
        <v>8807087.0600000005</v>
      </c>
      <c r="E18" s="29"/>
    </row>
    <row r="19" spans="1:5" x14ac:dyDescent="0.2">
      <c r="A19" s="14" t="s">
        <v>19</v>
      </c>
      <c r="B19" s="20">
        <v>1492383.01</v>
      </c>
      <c r="C19" s="20">
        <v>243966.78999999998</v>
      </c>
      <c r="D19" s="3">
        <v>243966.78999999998</v>
      </c>
      <c r="E19" s="30"/>
    </row>
    <row r="20" spans="1:5" x14ac:dyDescent="0.2">
      <c r="A20" s="14" t="s">
        <v>20</v>
      </c>
      <c r="B20" s="20">
        <v>990730.15</v>
      </c>
      <c r="C20" s="20">
        <v>6735731.4399999995</v>
      </c>
      <c r="D20" s="3">
        <v>6735731.4399999995</v>
      </c>
      <c r="E20" s="29"/>
    </row>
    <row r="21" spans="1:5" x14ac:dyDescent="0.2">
      <c r="A21" s="14" t="s">
        <v>21</v>
      </c>
      <c r="B21" s="20">
        <v>0</v>
      </c>
      <c r="C21" s="20">
        <v>0</v>
      </c>
      <c r="D21" s="3">
        <v>0</v>
      </c>
      <c r="E21" s="30"/>
    </row>
    <row r="22" spans="1:5" x14ac:dyDescent="0.2">
      <c r="A22" s="14" t="s">
        <v>22</v>
      </c>
      <c r="B22" s="20">
        <v>37013882.07</v>
      </c>
      <c r="C22" s="20">
        <v>74713</v>
      </c>
      <c r="D22" s="3">
        <v>74713</v>
      </c>
      <c r="E22" s="29"/>
    </row>
    <row r="23" spans="1:5" x14ac:dyDescent="0.2">
      <c r="A23" s="14" t="s">
        <v>23</v>
      </c>
      <c r="B23" s="20">
        <v>0</v>
      </c>
      <c r="C23" s="20">
        <v>0</v>
      </c>
      <c r="D23" s="20">
        <v>0</v>
      </c>
      <c r="E23" s="28"/>
    </row>
    <row r="24" spans="1:5" x14ac:dyDescent="0.2">
      <c r="A24" s="15" t="s">
        <v>24</v>
      </c>
      <c r="B24" s="22">
        <f>B3-B14</f>
        <v>-49992.910000011325</v>
      </c>
      <c r="C24" s="22">
        <f>C3-C14</f>
        <v>19956945.939999998</v>
      </c>
      <c r="D24" s="5">
        <f>D3-D14</f>
        <v>20013444.160000004</v>
      </c>
    </row>
    <row r="25" spans="1:5" x14ac:dyDescent="0.2">
      <c r="A25" s="26"/>
      <c r="B25" s="27"/>
      <c r="C25" s="27"/>
      <c r="D25" s="27"/>
    </row>
    <row r="26" spans="1:5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5" x14ac:dyDescent="0.2">
      <c r="A27" s="10" t="s">
        <v>25</v>
      </c>
      <c r="B27" s="19">
        <f>SUM(B28:B34)</f>
        <v>136258431.84</v>
      </c>
      <c r="C27" s="19">
        <f>SUM(C28:C34)</f>
        <v>31805189.570000015</v>
      </c>
      <c r="D27" s="2">
        <f>SUM(D28:D34)</f>
        <v>31861687.790000014</v>
      </c>
    </row>
    <row r="28" spans="1:5" x14ac:dyDescent="0.2">
      <c r="A28" s="11" t="s">
        <v>26</v>
      </c>
      <c r="B28" s="23">
        <v>0</v>
      </c>
      <c r="C28" s="23">
        <v>-21125.14</v>
      </c>
      <c r="D28" s="16">
        <v>-20200.14</v>
      </c>
      <c r="E28" s="31"/>
    </row>
    <row r="29" spans="1:5" x14ac:dyDescent="0.2">
      <c r="A29" s="11" t="s">
        <v>27</v>
      </c>
      <c r="B29" s="23">
        <v>0</v>
      </c>
      <c r="C29" s="23">
        <v>0</v>
      </c>
      <c r="D29" s="16">
        <v>0</v>
      </c>
      <c r="E29" s="31"/>
    </row>
    <row r="30" spans="1:5" x14ac:dyDescent="0.2">
      <c r="A30" s="11" t="s">
        <v>28</v>
      </c>
      <c r="B30" s="23">
        <v>0</v>
      </c>
      <c r="C30" s="23">
        <v>0</v>
      </c>
      <c r="D30" s="16">
        <v>0</v>
      </c>
      <c r="E30" s="31"/>
    </row>
    <row r="31" spans="1:5" x14ac:dyDescent="0.2">
      <c r="A31" s="11" t="s">
        <v>29</v>
      </c>
      <c r="B31" s="23">
        <v>43678429.249999993</v>
      </c>
      <c r="C31" s="23">
        <v>-15116301.939999994</v>
      </c>
      <c r="D31" s="16">
        <v>-15060728.719999995</v>
      </c>
      <c r="E31" s="31"/>
    </row>
    <row r="32" spans="1:5" x14ac:dyDescent="0.2">
      <c r="A32" s="11" t="s">
        <v>30</v>
      </c>
      <c r="B32" s="23">
        <v>26586897.530000001</v>
      </c>
      <c r="C32" s="23">
        <v>12613923.689999999</v>
      </c>
      <c r="D32" s="16">
        <v>12613923.689999999</v>
      </c>
      <c r="E32" s="31"/>
    </row>
    <row r="33" spans="1:5" x14ac:dyDescent="0.2">
      <c r="A33" s="11" t="s">
        <v>31</v>
      </c>
      <c r="B33" s="23">
        <v>65993105.060000002</v>
      </c>
      <c r="C33" s="23">
        <v>34328692.960000008</v>
      </c>
      <c r="D33" s="16">
        <v>34328692.960000008</v>
      </c>
      <c r="E33" s="31"/>
    </row>
    <row r="34" spans="1:5" x14ac:dyDescent="0.2">
      <c r="A34" s="11" t="s">
        <v>32</v>
      </c>
      <c r="B34" s="23">
        <v>0</v>
      </c>
      <c r="C34" s="23">
        <v>0</v>
      </c>
      <c r="D34" s="16">
        <v>0</v>
      </c>
      <c r="E34" s="31"/>
    </row>
    <row r="35" spans="1:5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5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5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5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5" x14ac:dyDescent="0.2">
      <c r="A39" s="13" t="s">
        <v>24</v>
      </c>
      <c r="B39" s="25">
        <f>B27+B35</f>
        <v>136258431.84</v>
      </c>
      <c r="C39" s="25">
        <f t="shared" ref="C39:D39" si="2">C27+C35</f>
        <v>31805189.570000015</v>
      </c>
      <c r="D39" s="18">
        <f t="shared" si="2"/>
        <v>31861687.790000014</v>
      </c>
    </row>
  </sheetData>
  <mergeCells count="1">
    <mergeCell ref="A1:D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B754D53-E1CE-454A-9FAC-DBD2AC5B04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Tesorerìa</cp:lastModifiedBy>
  <cp:revision/>
  <dcterms:created xsi:type="dcterms:W3CDTF">2017-12-20T04:54:53Z</dcterms:created>
  <dcterms:modified xsi:type="dcterms:W3CDTF">2025-07-11T19:42:47Z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