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AN2025\"/>
    </mc:Choice>
  </mc:AlternateContent>
  <xr:revisionPtr revIDLastSave="0" documentId="13_ncr:1_{D5DF2BA4-72EF-4B00-87E9-20E08119BA3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91029"/>
</workbook>
</file>

<file path=xl/calcChain.xml><?xml version="1.0" encoding="utf-8"?>
<calcChain xmlns="http://schemas.openxmlformats.org/spreadsheetml/2006/main">
  <c r="E34" i="1" l="1"/>
  <c r="C27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F7" i="1"/>
  <c r="F6" i="1"/>
  <c r="F5" i="1"/>
  <c r="B4" i="1"/>
  <c r="F4" i="1" s="1"/>
  <c r="E20" i="1" l="1"/>
  <c r="E38" i="1" s="1"/>
  <c r="F27" i="1"/>
  <c r="C38" i="1"/>
  <c r="D38" i="1"/>
  <c r="B20" i="1"/>
  <c r="B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<sst xmlns="http://schemas.openxmlformats.org/spreadsheetml/2006/main" count="35" uniqueCount="25">
  <si>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</si>
  <si>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</si>
  <si>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</si>
  <si>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</si>
  <si>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</si>
  <si>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</si>
  <si>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</si>
  <si>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</si>
  <si>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</si>
  <si>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</si>
  <si>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</si>
  <si>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</si>
  <si>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</si>
  <si>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</si>
  <si>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</si>
  <si>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</si>
  <si>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</si>
  <si>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</si>
  <si>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</si>
  <si>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</si>
  <si>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</si>
  <si>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</si>
  <si>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</si>
  <si>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</si>
  <si>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CORONEO, GTO.
ESTADO DE VARIACION EN LA HACIENDA PÚBLICA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</si>
</sst>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2 6" xfId="29" xr:uid="{00000000-0005-0000-0000-000007000000}"/>
    <cellStyle name="Millares 3" xfId="6" xr:uid="{00000000-0005-0000-0000-000008000000}"/>
    <cellStyle name="Millares 3 2" xfId="18" xr:uid="{00000000-0005-0000-0000-000009000000}"/>
    <cellStyle name="Millares 3 3" xfId="24" xr:uid="{00000000-0005-0000-0000-00000A000000}"/>
    <cellStyle name="Millares 3 4" xfId="30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19" xr:uid="{00000000-0005-0000-0000-000010000000}"/>
    <cellStyle name="Normal 2 4" xfId="25" xr:uid="{00000000-0005-0000-0000-000011000000}"/>
    <cellStyle name="Normal 2 5" xfId="31" xr:uid="{00000000-0005-0000-0000-000012000000}"/>
    <cellStyle name="Normal 3" xfId="10" xr:uid="{00000000-0005-0000-0000-000013000000}"/>
    <cellStyle name="Normal 3 2" xfId="20" xr:uid="{00000000-0005-0000-0000-000014000000}"/>
    <cellStyle name="Normal 3 3" xfId="26" xr:uid="{00000000-0005-0000-0000-000015000000}"/>
    <cellStyle name="Normal 3 4" xfId="32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2" xr:uid="{00000000-0005-0000-0000-00001D000000}"/>
    <cellStyle name="Normal 6 2 3" xfId="28" xr:uid="{00000000-0005-0000-0000-00001E000000}"/>
    <cellStyle name="Normal 6 2 4" xfId="34" xr:uid="{00000000-0005-0000-0000-00001F000000}"/>
    <cellStyle name="Normal 6 3" xfId="21" xr:uid="{00000000-0005-0000-0000-000020000000}"/>
    <cellStyle name="Normal 6 4" xfId="27" xr:uid="{00000000-0005-0000-0000-000021000000}"/>
    <cellStyle name="Normal 6 5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</xdr:colOff>
      <xdr:row>39</xdr:row>
      <xdr:rowOff>15240</xdr:rowOff>
    </xdr:from>
    <xdr:to>
      <xdr:col>6</xdr:col>
      <xdr:colOff>47625</xdr:colOff>
      <xdr:row>44</xdr:row>
      <xdr:rowOff>106699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D6893F-AD81-4235-BAD3-99F36B89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" y="6787515"/>
          <a:ext cx="8730616" cy="79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9" zoomScaleNormal="100" workbookViewId="0">
      <selection activeCell="H48" sqref="H48"/>
    </sheetView>
  </sheetViews>
  <sheetFormatPr baseColWidth="10" defaultColWidth="12" defaultRowHeight="10.199999999999999" x14ac:dyDescent="0.2"/>
  <cols>
    <col min="1" max="1" width="62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20" t="s">
        <v>24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15</v>
      </c>
      <c r="C2" s="19" t="s">
        <v>11</v>
      </c>
      <c r="D2" s="19" t="s">
        <v>14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17</v>
      </c>
      <c r="B4" s="8">
        <f>SUM(B5:B7)</f>
        <v>31922746.59</v>
      </c>
      <c r="C4" s="7"/>
      <c r="D4" s="7"/>
      <c r="E4" s="7"/>
      <c r="F4" s="8">
        <f>SUM(B4:E4)</f>
        <v>31922746.59</v>
      </c>
    </row>
    <row r="5" spans="1:6" ht="11.25" customHeight="1" x14ac:dyDescent="0.2">
      <c r="A5" s="9" t="s">
        <v>0</v>
      </c>
      <c r="B5" s="10">
        <v>420489.44</v>
      </c>
      <c r="C5" s="7"/>
      <c r="D5" s="7"/>
      <c r="E5" s="7"/>
      <c r="F5" s="8">
        <f>SUM(B5:E5)</f>
        <v>420489.44</v>
      </c>
    </row>
    <row r="6" spans="1:6" ht="11.25" customHeight="1" x14ac:dyDescent="0.2">
      <c r="A6" s="9" t="s">
        <v>4</v>
      </c>
      <c r="B6" s="10">
        <v>0</v>
      </c>
      <c r="C6" s="7"/>
      <c r="D6" s="7"/>
      <c r="E6" s="7"/>
      <c r="F6" s="8">
        <f t="shared" ref="F6:F35" si="0">SUM(B6:E6)</f>
        <v>0</v>
      </c>
    </row>
    <row r="7" spans="1:6" ht="11.25" customHeight="1" x14ac:dyDescent="0.2">
      <c r="A7" s="9" t="s">
        <v>6</v>
      </c>
      <c r="B7" s="10">
        <v>31502257.149999999</v>
      </c>
      <c r="C7" s="7"/>
      <c r="D7" s="7"/>
      <c r="E7" s="7"/>
      <c r="F7" s="8">
        <f t="shared" si="0"/>
        <v>31502257.149999999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18</v>
      </c>
      <c r="B9" s="7"/>
      <c r="C9" s="8">
        <f>SUM(C10:C14)</f>
        <v>211600427.94</v>
      </c>
      <c r="D9" s="8">
        <f>SUM(D10:D14)</f>
        <v>92987757.629999995</v>
      </c>
      <c r="E9" s="7"/>
      <c r="F9" s="8">
        <f t="shared" si="0"/>
        <v>304588185.56999999</v>
      </c>
    </row>
    <row r="10" spans="1:6" ht="11.25" customHeight="1" x14ac:dyDescent="0.2">
      <c r="A10" s="9" t="s">
        <v>7</v>
      </c>
      <c r="B10" s="7"/>
      <c r="C10" s="10"/>
      <c r="D10" s="10">
        <v>92987757.629999995</v>
      </c>
      <c r="E10" s="7"/>
      <c r="F10" s="8">
        <f t="shared" si="0"/>
        <v>92987757.629999995</v>
      </c>
    </row>
    <row r="11" spans="1:6" ht="11.25" customHeight="1" x14ac:dyDescent="0.2">
      <c r="A11" s="9" t="s">
        <v>8</v>
      </c>
      <c r="B11" s="7"/>
      <c r="C11" s="10">
        <v>208164830.68000001</v>
      </c>
      <c r="D11" s="10"/>
      <c r="E11" s="7"/>
      <c r="F11" s="8">
        <f t="shared" si="0"/>
        <v>208164830.68000001</v>
      </c>
    </row>
    <row r="12" spans="1:6" ht="11.25" customHeight="1" x14ac:dyDescent="0.2">
      <c r="A12" s="9" t="s">
        <v>13</v>
      </c>
      <c r="B12" s="7"/>
      <c r="C12" s="10">
        <v>4539626</v>
      </c>
      <c r="D12" s="7"/>
      <c r="E12" s="7"/>
      <c r="F12" s="8">
        <f t="shared" si="0"/>
        <v>4539626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-1104028.74</v>
      </c>
      <c r="D14" s="7"/>
      <c r="E14" s="7"/>
      <c r="F14" s="8">
        <f t="shared" si="0"/>
        <v>-1104028.74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0.399999999999999" x14ac:dyDescent="0.2">
      <c r="A16" s="17" t="s">
        <v>19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16</v>
      </c>
      <c r="B20" s="8">
        <f>B4+B9+B16</f>
        <v>31922746.59</v>
      </c>
      <c r="C20" s="8">
        <f>C4+C9+C16</f>
        <v>211600427.94</v>
      </c>
      <c r="D20" s="8">
        <f>D4+D9+D16</f>
        <v>92987757.629999995</v>
      </c>
      <c r="E20" s="8">
        <f>E4+E9+E16</f>
        <v>0</v>
      </c>
      <c r="F20" s="8">
        <f>F4+F9+F16</f>
        <v>336510932.15999997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0.399999999999999" x14ac:dyDescent="0.2">
      <c r="A22" s="17" t="s">
        <v>20</v>
      </c>
      <c r="B22" s="8">
        <f>SUM(B23:B25)</f>
        <v>-2060620.12</v>
      </c>
      <c r="C22" s="7"/>
      <c r="D22" s="7"/>
      <c r="E22" s="7"/>
      <c r="F22" s="8">
        <f t="shared" si="0"/>
        <v>-2060620.12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-2060620.12</v>
      </c>
      <c r="C25" s="7"/>
      <c r="D25" s="7"/>
      <c r="E25" s="7"/>
      <c r="F25" s="8">
        <f t="shared" si="0"/>
        <v>-2060620.12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0.399999999999999" x14ac:dyDescent="0.2">
      <c r="A27" s="17" t="s">
        <v>21</v>
      </c>
      <c r="B27" s="7"/>
      <c r="C27" s="8">
        <f>SUM(C28:C32)</f>
        <v>89411122.909999996</v>
      </c>
      <c r="D27" s="8">
        <f>SUM(D28:D32)</f>
        <v>-63536102.059999995</v>
      </c>
      <c r="E27" s="7"/>
      <c r="F27" s="8">
        <f t="shared" si="0"/>
        <v>25875020.850000001</v>
      </c>
    </row>
    <row r="28" spans="1:6" ht="11.25" customHeight="1" x14ac:dyDescent="0.2">
      <c r="A28" s="9" t="s">
        <v>7</v>
      </c>
      <c r="B28" s="7"/>
      <c r="C28" s="7"/>
      <c r="D28" s="10">
        <v>29451655.57</v>
      </c>
      <c r="E28" s="7"/>
      <c r="F28" s="8">
        <f t="shared" si="0"/>
        <v>29451655.57</v>
      </c>
    </row>
    <row r="29" spans="1:6" ht="11.25" customHeight="1" x14ac:dyDescent="0.2">
      <c r="A29" s="9" t="s">
        <v>8</v>
      </c>
      <c r="B29" s="7"/>
      <c r="C29" s="10">
        <v>89411122.909999996</v>
      </c>
      <c r="D29" s="13">
        <v>-92987757.629999995</v>
      </c>
      <c r="E29" s="7"/>
      <c r="F29" s="8">
        <f t="shared" si="0"/>
        <v>-3576634.7199999988</v>
      </c>
    </row>
    <row r="30" spans="1:6" ht="11.25" customHeight="1" x14ac:dyDescent="0.2">
      <c r="A30" s="9" t="s">
        <v>13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0</v>
      </c>
      <c r="E32" s="7"/>
      <c r="F32" s="8">
        <f t="shared" si="0"/>
        <v>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0.399999999999999" x14ac:dyDescent="0.2">
      <c r="A34" s="17" t="s">
        <v>22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4539626</v>
      </c>
      <c r="D36" s="7"/>
      <c r="E36" s="10">
        <v>0</v>
      </c>
      <c r="F36" s="8"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23</v>
      </c>
      <c r="B38" s="14">
        <f>B20+B22+B27+B34</f>
        <v>29862126.469999999</v>
      </c>
      <c r="C38" s="14">
        <f t="shared" ref="C38:F38" si="1">C20+C22+C27+C34</f>
        <v>301011550.85000002</v>
      </c>
      <c r="D38" s="14">
        <f t="shared" si="1"/>
        <v>29451655.57</v>
      </c>
      <c r="E38" s="14">
        <f t="shared" si="1"/>
        <v>0</v>
      </c>
      <c r="F38" s="14">
        <f t="shared" si="1"/>
        <v>360325332.88999999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2021-02-11T18:43:39Z</cp:lastPrinted>
  <dcterms:created xsi:type="dcterms:W3CDTF">2012-12-11T20:30:33Z</dcterms:created>
  <dcterms:modified xsi:type="dcterms:W3CDTF">2026-02-23T19:43:36Z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