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ACD44A17-2B09-48ED-9703-5F549661EF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B66" i="3" l="1"/>
  <c r="B64" i="3"/>
  <c r="B32" i="3"/>
  <c r="B27" i="3"/>
  <c r="B24" i="3"/>
  <c r="B4" i="3"/>
</calcChain>
</file>

<file path=xl/sharedStrings.xml><?xml version="1.0" encoding="utf-8"?>
<sst xmlns="http://schemas.openxmlformats.org/spreadsheetml/2006/main" count="55" uniqueCount="55">
  <si>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</si>
  <si>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</si>
  <si>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</si>
  <si>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</si>
  <si>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</si>
  <si>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</si>
  <si>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</si>
  <si>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</si>
  <si>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</si>
  <si>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</si>
  <si>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</si>
  <si>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</si>
  <si>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</si>
  <si>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</si>
  <si>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</si>
  <si>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</si>
  <si>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</si>
  <si>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</si>
  <si>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</si>
  <si>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</si>
  <si>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</si>
  <si>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</si>
  <si>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</si>
  <si>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</si>
  <si>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</si>
  <si>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</si>
  <si>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</si>
  <si>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</si>
  <si>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</si>
  <si>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</si>
  <si>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</si>
  <si>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</si>
  <si>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</si>
  <si>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</si>
  <si>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</si>
  <si>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</si>
  <si>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</si>
  <si>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</si>
  <si>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</si>
  <si>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</si>
  <si>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</si>
  <si>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</si>
  <si>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</si>
  <si>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</si>
  <si>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</si>
  <si>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</si>
  <si>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</si>
  <si>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</si>
  <si>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</si>
  <si>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</si>
  <si>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</si>
  <si>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</si>
  <si>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</si>
  <si>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</si>
  <si>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MUNICIPIO DE CORONEO, GTO.
ESTADO DE ACTIVIDADES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</si>
</sst>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center" vertical="center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3</xdr:col>
      <xdr:colOff>11430</xdr:colOff>
      <xdr:row>75</xdr:row>
      <xdr:rowOff>40812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796EE4-B7BB-4BA5-9E01-9CB06655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55305" cy="84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showGridLines="0" tabSelected="1" topLeftCell="A34" zoomScaleNormal="100" workbookViewId="0">
      <selection activeCell="K69" sqref="K6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8" t="s">
        <v>54</v>
      </c>
      <c r="B1" s="19"/>
      <c r="C1" s="20"/>
    </row>
    <row r="2" spans="1:3" x14ac:dyDescent="0.2">
      <c r="A2" s="5" t="s">
        <v>53</v>
      </c>
      <c r="B2" s="5">
        <v>2025</v>
      </c>
      <c r="C2" s="5">
        <v>2024</v>
      </c>
    </row>
    <row r="3" spans="1:3" s="2" customFormat="1" x14ac:dyDescent="0.2">
      <c r="A3" s="6" t="s">
        <v>0</v>
      </c>
      <c r="B3" s="7"/>
      <c r="C3" s="7"/>
    </row>
    <row r="4" spans="1:3" x14ac:dyDescent="0.2">
      <c r="A4" s="8" t="s">
        <v>45</v>
      </c>
      <c r="B4" s="9">
        <f>SUM(B5:B11)</f>
        <v>3079100.66</v>
      </c>
      <c r="C4" s="9">
        <v>16164259.689999999</v>
      </c>
    </row>
    <row r="5" spans="1:3" x14ac:dyDescent="0.2">
      <c r="A5" s="10" t="s">
        <v>1</v>
      </c>
      <c r="B5" s="11">
        <v>253006.58</v>
      </c>
      <c r="C5" s="11">
        <v>5213522.1100000003</v>
      </c>
    </row>
    <row r="6" spans="1:3" x14ac:dyDescent="0.2">
      <c r="A6" s="10" t="s">
        <v>34</v>
      </c>
      <c r="B6" s="11">
        <v>0</v>
      </c>
      <c r="C6" s="11">
        <v>0</v>
      </c>
    </row>
    <row r="7" spans="1:3" x14ac:dyDescent="0.2">
      <c r="A7" s="10" t="s">
        <v>11</v>
      </c>
      <c r="B7" s="11">
        <v>1510</v>
      </c>
      <c r="C7" s="11">
        <v>7000</v>
      </c>
    </row>
    <row r="8" spans="1:3" x14ac:dyDescent="0.2">
      <c r="A8" s="10" t="s">
        <v>2</v>
      </c>
      <c r="B8" s="11">
        <v>713966.56</v>
      </c>
      <c r="C8" s="11">
        <v>3758254.76</v>
      </c>
    </row>
    <row r="9" spans="1:3" x14ac:dyDescent="0.2">
      <c r="A9" s="10" t="s">
        <v>46</v>
      </c>
      <c r="B9" s="11">
        <v>2033325.69</v>
      </c>
      <c r="C9" s="11">
        <v>6720295.9400000004</v>
      </c>
    </row>
    <row r="10" spans="1:3" x14ac:dyDescent="0.2">
      <c r="A10" s="10" t="s">
        <v>47</v>
      </c>
      <c r="B10" s="11">
        <v>77291.83</v>
      </c>
      <c r="C10" s="11">
        <v>465186.88</v>
      </c>
    </row>
    <row r="11" spans="1:3" ht="11.25" customHeight="1" x14ac:dyDescent="0.2">
      <c r="A11" s="10" t="s">
        <v>48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49</v>
      </c>
      <c r="B13" s="9">
        <v>32922637.629999999</v>
      </c>
      <c r="C13" s="9">
        <v>195969536.53999999</v>
      </c>
    </row>
    <row r="14" spans="1:3" ht="20.399999999999999" x14ac:dyDescent="0.2">
      <c r="A14" s="10" t="s">
        <v>50</v>
      </c>
      <c r="B14" s="11">
        <v>32922637.629999999</v>
      </c>
      <c r="C14" s="11">
        <v>195969536.53999999</v>
      </c>
    </row>
    <row r="15" spans="1:3" ht="11.25" customHeight="1" x14ac:dyDescent="0.2">
      <c r="A15" s="10" t="s">
        <v>51</v>
      </c>
      <c r="B15" s="11">
        <v>0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40</v>
      </c>
      <c r="B17" s="9">
        <v>0</v>
      </c>
      <c r="C17" s="9">
        <v>0</v>
      </c>
    </row>
    <row r="18" spans="1:3" ht="11.25" customHeight="1" x14ac:dyDescent="0.2">
      <c r="A18" s="10" t="s">
        <v>35</v>
      </c>
      <c r="B18" s="11">
        <v>0</v>
      </c>
      <c r="C18" s="11">
        <v>0</v>
      </c>
    </row>
    <row r="19" spans="1:3" ht="11.25" customHeight="1" x14ac:dyDescent="0.2">
      <c r="A19" s="10" t="s">
        <v>12</v>
      </c>
      <c r="B19" s="11">
        <v>0</v>
      </c>
      <c r="C19" s="11">
        <v>0</v>
      </c>
    </row>
    <row r="20" spans="1:3" ht="11.25" customHeight="1" x14ac:dyDescent="0.2">
      <c r="A20" s="10" t="s">
        <v>13</v>
      </c>
      <c r="B20" s="11">
        <v>0</v>
      </c>
      <c r="C20" s="11">
        <v>0</v>
      </c>
    </row>
    <row r="21" spans="1:3" ht="11.25" customHeight="1" x14ac:dyDescent="0.2">
      <c r="A21" s="10" t="s">
        <v>14</v>
      </c>
      <c r="B21" s="11">
        <v>0</v>
      </c>
      <c r="C21" s="11">
        <v>0</v>
      </c>
    </row>
    <row r="22" spans="1:3" ht="11.25" customHeight="1" x14ac:dyDescent="0.2">
      <c r="A22" s="10" t="s">
        <v>15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9</v>
      </c>
      <c r="B24" s="9">
        <f>B4+B13+B17</f>
        <v>36001738.289999999</v>
      </c>
      <c r="C24" s="13">
        <v>212133796.22999999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8</v>
      </c>
      <c r="B26" s="7"/>
      <c r="C26" s="7"/>
    </row>
    <row r="27" spans="1:3" ht="11.25" customHeight="1" x14ac:dyDescent="0.2">
      <c r="A27" s="8" t="s">
        <v>41</v>
      </c>
      <c r="B27" s="9">
        <f>SUM(B28:B30)</f>
        <v>33396763.079999998</v>
      </c>
      <c r="C27" s="9">
        <v>84505405.969999999</v>
      </c>
    </row>
    <row r="28" spans="1:3" ht="11.25" customHeight="1" x14ac:dyDescent="0.2">
      <c r="A28" s="10" t="s">
        <v>36</v>
      </c>
      <c r="B28" s="11">
        <v>14953769.68</v>
      </c>
      <c r="C28" s="11">
        <v>41998129.969999999</v>
      </c>
    </row>
    <row r="29" spans="1:3" ht="11.25" customHeight="1" x14ac:dyDescent="0.2">
      <c r="A29" s="10" t="s">
        <v>16</v>
      </c>
      <c r="B29" s="11">
        <v>3338158.46</v>
      </c>
      <c r="C29" s="11">
        <v>9263004.1999999993</v>
      </c>
    </row>
    <row r="30" spans="1:3" ht="11.25" customHeight="1" x14ac:dyDescent="0.2">
      <c r="A30" s="10" t="s">
        <v>17</v>
      </c>
      <c r="B30" s="11">
        <v>15104834.939999999</v>
      </c>
      <c r="C30" s="11">
        <v>33244271.800000001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52</v>
      </c>
      <c r="B32" s="9">
        <f>SUM(B33:B41)</f>
        <v>10024711.819999998</v>
      </c>
      <c r="C32" s="9">
        <v>32570121.27</v>
      </c>
    </row>
    <row r="33" spans="1:3" ht="11.25" customHeight="1" x14ac:dyDescent="0.2">
      <c r="A33" s="10" t="s">
        <v>18</v>
      </c>
      <c r="B33" s="11">
        <v>0</v>
      </c>
      <c r="C33" s="11">
        <v>0</v>
      </c>
    </row>
    <row r="34" spans="1:3" ht="11.25" customHeight="1" x14ac:dyDescent="0.2">
      <c r="A34" s="10" t="s">
        <v>19</v>
      </c>
      <c r="B34" s="11">
        <v>1836716.04</v>
      </c>
      <c r="C34" s="11">
        <v>8190453.4400000004</v>
      </c>
    </row>
    <row r="35" spans="1:3" ht="11.25" customHeight="1" x14ac:dyDescent="0.2">
      <c r="A35" s="10" t="s">
        <v>20</v>
      </c>
      <c r="B35" s="11">
        <v>0</v>
      </c>
      <c r="C35" s="11">
        <v>0</v>
      </c>
    </row>
    <row r="36" spans="1:3" ht="11.25" customHeight="1" x14ac:dyDescent="0.2">
      <c r="A36" s="10" t="s">
        <v>21</v>
      </c>
      <c r="B36" s="11">
        <v>8030695.9100000001</v>
      </c>
      <c r="C36" s="11">
        <v>23699727.82</v>
      </c>
    </row>
    <row r="37" spans="1:3" ht="11.25" customHeight="1" x14ac:dyDescent="0.2">
      <c r="A37" s="10" t="s">
        <v>22</v>
      </c>
      <c r="B37" s="11">
        <v>45929.86</v>
      </c>
      <c r="C37" s="11">
        <v>183679.44</v>
      </c>
    </row>
    <row r="38" spans="1:3" ht="11.25" customHeight="1" x14ac:dyDescent="0.2">
      <c r="A38" s="10" t="s">
        <v>23</v>
      </c>
      <c r="B38" s="11">
        <v>0</v>
      </c>
      <c r="C38" s="11">
        <v>0</v>
      </c>
    </row>
    <row r="39" spans="1:3" ht="11.25" customHeight="1" x14ac:dyDescent="0.2">
      <c r="A39" s="10" t="s">
        <v>24</v>
      </c>
      <c r="B39" s="11">
        <v>0</v>
      </c>
      <c r="C39" s="11">
        <v>0</v>
      </c>
    </row>
    <row r="40" spans="1:3" ht="11.25" customHeight="1" x14ac:dyDescent="0.2">
      <c r="A40" s="10" t="s">
        <v>6</v>
      </c>
      <c r="B40" s="11">
        <v>111370.01</v>
      </c>
      <c r="C40" s="11">
        <v>496260.57</v>
      </c>
    </row>
    <row r="41" spans="1:3" ht="11.25" customHeight="1" x14ac:dyDescent="0.2">
      <c r="A41" s="10" t="s">
        <v>25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10</v>
      </c>
      <c r="B43" s="9">
        <v>10</v>
      </c>
      <c r="C43" s="9">
        <v>1144842.6100000001</v>
      </c>
    </row>
    <row r="44" spans="1:3" ht="11.25" customHeight="1" x14ac:dyDescent="0.2">
      <c r="A44" s="10" t="s">
        <v>3</v>
      </c>
      <c r="B44" s="11">
        <v>0</v>
      </c>
      <c r="C44" s="11">
        <v>0</v>
      </c>
    </row>
    <row r="45" spans="1:3" ht="11.25" customHeight="1" x14ac:dyDescent="0.2">
      <c r="A45" s="10" t="s">
        <v>4</v>
      </c>
      <c r="B45" s="11">
        <v>0</v>
      </c>
      <c r="C45" s="11">
        <v>0</v>
      </c>
    </row>
    <row r="46" spans="1:3" ht="11.25" customHeight="1" x14ac:dyDescent="0.2">
      <c r="A46" s="10" t="s">
        <v>5</v>
      </c>
      <c r="B46" s="11">
        <v>10</v>
      </c>
      <c r="C46" s="11">
        <v>1144842.6100000001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42</v>
      </c>
      <c r="B48" s="9">
        <v>0</v>
      </c>
      <c r="C48" s="9">
        <v>0</v>
      </c>
    </row>
    <row r="49" spans="1:3" ht="11.25" customHeight="1" x14ac:dyDescent="0.2">
      <c r="A49" s="10" t="s">
        <v>26</v>
      </c>
      <c r="B49" s="11">
        <v>0</v>
      </c>
      <c r="C49" s="11">
        <v>0</v>
      </c>
    </row>
    <row r="50" spans="1:3" ht="11.25" customHeight="1" x14ac:dyDescent="0.2">
      <c r="A50" s="10" t="s">
        <v>27</v>
      </c>
      <c r="B50" s="11">
        <v>0</v>
      </c>
      <c r="C50" s="11">
        <v>0</v>
      </c>
    </row>
    <row r="51" spans="1:3" ht="11.25" customHeight="1" x14ac:dyDescent="0.2">
      <c r="A51" s="10" t="s">
        <v>28</v>
      </c>
      <c r="B51" s="11">
        <v>0</v>
      </c>
      <c r="C51" s="11">
        <v>0</v>
      </c>
    </row>
    <row r="52" spans="1:3" ht="11.25" customHeight="1" x14ac:dyDescent="0.2">
      <c r="A52" s="10" t="s">
        <v>29</v>
      </c>
      <c r="B52" s="11">
        <v>0</v>
      </c>
      <c r="C52" s="11">
        <v>0</v>
      </c>
    </row>
    <row r="53" spans="1:3" ht="11.25" customHeight="1" x14ac:dyDescent="0.2">
      <c r="A53" s="10" t="s">
        <v>30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43</v>
      </c>
      <c r="B55" s="9">
        <v>10</v>
      </c>
      <c r="C55" s="9">
        <v>925668.75</v>
      </c>
    </row>
    <row r="56" spans="1:3" ht="11.25" customHeight="1" x14ac:dyDescent="0.2">
      <c r="A56" s="10" t="s">
        <v>31</v>
      </c>
      <c r="B56" s="11">
        <v>0</v>
      </c>
      <c r="C56" s="11">
        <v>0</v>
      </c>
    </row>
    <row r="57" spans="1:3" ht="11.25" customHeight="1" x14ac:dyDescent="0.2">
      <c r="A57" s="10" t="s">
        <v>7</v>
      </c>
      <c r="B57" s="11">
        <v>0</v>
      </c>
      <c r="C57" s="11">
        <v>0</v>
      </c>
    </row>
    <row r="58" spans="1:3" ht="11.25" customHeight="1" x14ac:dyDescent="0.2">
      <c r="A58" s="10" t="s">
        <v>32</v>
      </c>
      <c r="B58" s="11">
        <v>0</v>
      </c>
      <c r="C58" s="11">
        <v>0</v>
      </c>
    </row>
    <row r="59" spans="1:3" ht="11.25" customHeight="1" x14ac:dyDescent="0.2">
      <c r="A59" s="10" t="s">
        <v>33</v>
      </c>
      <c r="B59" s="15">
        <v>10</v>
      </c>
      <c r="C59" s="11">
        <v>925668.75</v>
      </c>
    </row>
    <row r="60" spans="1:3" ht="11.25" customHeight="1" x14ac:dyDescent="0.2">
      <c r="A60" s="10"/>
      <c r="B60" s="11"/>
      <c r="C60" s="7"/>
    </row>
    <row r="61" spans="1:3" ht="11.25" customHeight="1" x14ac:dyDescent="0.2">
      <c r="A61" s="8" t="s">
        <v>39</v>
      </c>
      <c r="B61" s="16">
        <v>0</v>
      </c>
      <c r="C61" s="9">
        <v>0</v>
      </c>
    </row>
    <row r="62" spans="1:3" ht="11.25" customHeight="1" x14ac:dyDescent="0.2">
      <c r="A62" s="10" t="s">
        <v>37</v>
      </c>
      <c r="B62" s="15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44</v>
      </c>
      <c r="B64" s="9">
        <f>B27+B32+B43+B48+B55+B61</f>
        <v>43421494.899999999</v>
      </c>
      <c r="C64" s="13">
        <v>119146038.59999999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38</v>
      </c>
      <c r="B66" s="17">
        <f>B24-B64</f>
        <v>-7419756.6099999994</v>
      </c>
      <c r="C66" s="9">
        <v>92987757.629999995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C68" s="1"/>
    </row>
    <row r="69" spans="1:3" ht="13.2" x14ac:dyDescent="0.2">
      <c r="A69" s="4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lastPrinted>2021-02-11T18:41:48Z</cp:lastPrinted>
  <dcterms:created xsi:type="dcterms:W3CDTF">2012-12-11T20:29:16Z</dcterms:created>
  <dcterms:modified xsi:type="dcterms:W3CDTF">2026-02-23T19:42:04Z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