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42024\"/>
    </mc:Choice>
  </mc:AlternateContent>
  <xr:revisionPtr revIDLastSave="0" documentId="13_ncr:1_{47A46F76-30E2-42A3-B104-B3C4C60985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B43" i="4" l="1"/>
  <c r="B50" i="4"/>
  <c r="C57" i="4" l="1"/>
  <c r="C50" i="4"/>
  <c r="C43" i="4" s="1"/>
  <c r="C45" i="4"/>
  <c r="C35" i="4"/>
  <c r="C25" i="4"/>
  <c r="C13" i="4"/>
  <c r="C3" i="4" s="1"/>
  <c r="C4" i="4"/>
  <c r="B57" i="4"/>
  <c r="B45" i="4"/>
  <c r="B35" i="4"/>
  <c r="B24" i="4" s="1"/>
  <c r="B25" i="4"/>
  <c r="B13" i="4"/>
  <c r="B4" i="4"/>
  <c r="B3" i="4" l="1"/>
  <c r="C24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<sst xmlns="http://schemas.openxmlformats.org/spreadsheetml/2006/main" count="54" uniqueCount="54">
  <si>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</si>
  <si>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</si>
  <si>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</si>
  <si>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</si>
  <si>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</si>
  <si>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</si>
  <si>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</si>
  <si>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</si>
  <si>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</si>
  <si>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</si>
  <si>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</si>
  <si>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</si>
  <si>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</si>
  <si>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</si>
  <si>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</si>
  <si>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</si>
  <si>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</si>
  <si>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</si>
  <si>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</si>
  <si>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</si>
  <si>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</si>
  <si>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</si>
  <si>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</si>
  <si>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</si>
  <si>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</si>
  <si>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</si>
  <si>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</si>
  <si>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</si>
  <si>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</si>
  <si>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</si>
  <si>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</si>
  <si>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</si>
  <si>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</si>
  <si>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</si>
  <si>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</si>
  <si>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</si>
  <si>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</si>
  <si>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</si>
  <si>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</si>
  <si>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</si>
  <si>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</si>
  <si>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</si>
  <si>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</si>
  <si>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</si>
  <si>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</si>
  <si>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</si>
  <si>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</si>
  <si>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</si>
  <si>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</si>
  <si>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</si>
  <si>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</si>
  <si>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</si>
  <si>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</si>
  <si>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MUNICIPIO DE CORONEO, GTO.
ESTADO DE CAMBIOS EN LA SITUACION FINANCIERA
DEL 1 DE ENERO DEL 2024 AL 31 DE DICIEMBRE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</si>
</sst>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4" fontId="2" fillId="0" borderId="4" xfId="3" applyNumberFormat="1" applyFont="1" applyFill="1" applyBorder="1" applyAlignment="1" applyProtection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2</xdr:col>
      <xdr:colOff>990600</xdr:colOff>
      <xdr:row>68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89DF0C-A182-4AD8-B5FC-99D722D245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46820"/>
          <a:ext cx="7216140" cy="1165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0" zoomScaleNormal="100" zoomScaleSheetLayoutView="80" workbookViewId="0">
      <selection activeCell="A62" sqref="A62:C62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76780101.030000016</v>
      </c>
      <c r="C3" s="9">
        <f>C4+C13</f>
        <v>76780101.030000016</v>
      </c>
    </row>
    <row r="4" spans="1:3" ht="11.25" customHeight="1" x14ac:dyDescent="0.2">
      <c r="A4" s="10" t="s">
        <v>7</v>
      </c>
      <c r="B4" s="9">
        <f>SUM(B5:B11)</f>
        <v>7755856.79</v>
      </c>
      <c r="C4" s="9">
        <f>SUM(C5:C11)</f>
        <v>1420870.15</v>
      </c>
    </row>
    <row r="5" spans="1:3" ht="11.25" customHeight="1" x14ac:dyDescent="0.2">
      <c r="A5" s="11" t="s">
        <v>14</v>
      </c>
      <c r="B5" s="12">
        <v>5922220.3799999999</v>
      </c>
      <c r="C5" s="12">
        <v>0</v>
      </c>
    </row>
    <row r="6" spans="1:3" ht="11.25" customHeight="1" x14ac:dyDescent="0.2">
      <c r="A6" s="11" t="s">
        <v>15</v>
      </c>
      <c r="B6" s="12">
        <v>0</v>
      </c>
      <c r="C6" s="12">
        <v>1420870.15</v>
      </c>
    </row>
    <row r="7" spans="1:3" ht="11.25" customHeight="1" x14ac:dyDescent="0.2">
      <c r="A7" s="11" t="s">
        <v>16</v>
      </c>
      <c r="B7" s="12">
        <v>1833636.41</v>
      </c>
      <c r="C7" s="12">
        <v>0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69024244.24000001</v>
      </c>
      <c r="C13" s="9">
        <f>SUM(C14:C22)</f>
        <v>75359230.88000001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7295</v>
      </c>
    </row>
    <row r="16" spans="1:3" ht="11.25" customHeight="1" x14ac:dyDescent="0.2">
      <c r="A16" s="11" t="s">
        <v>21</v>
      </c>
      <c r="B16" s="12">
        <v>42243997.420000002</v>
      </c>
      <c r="C16" s="12">
        <v>69219372.620000005</v>
      </c>
    </row>
    <row r="17" spans="1:3" ht="11.25" customHeight="1" x14ac:dyDescent="0.2">
      <c r="A17" s="11" t="s">
        <v>22</v>
      </c>
      <c r="B17" s="12">
        <v>26780246.82</v>
      </c>
      <c r="C17" s="12">
        <v>6062963.2599999998</v>
      </c>
    </row>
    <row r="18" spans="1:3" ht="11.25" customHeight="1" x14ac:dyDescent="0.2">
      <c r="A18" s="11" t="s">
        <v>23</v>
      </c>
      <c r="B18" s="12">
        <v>0</v>
      </c>
      <c r="C18" s="12">
        <v>69600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1703091.9000000001</v>
      </c>
      <c r="C24" s="9">
        <f>C25+C35</f>
        <v>223.35</v>
      </c>
    </row>
    <row r="25" spans="1:3" ht="11.25" customHeight="1" x14ac:dyDescent="0.2">
      <c r="A25" s="10" t="s">
        <v>9</v>
      </c>
      <c r="B25" s="9">
        <f>SUM(B26:B33)</f>
        <v>547450.79</v>
      </c>
      <c r="C25" s="9">
        <f>SUM(C26:C33)</f>
        <v>223.35</v>
      </c>
    </row>
    <row r="26" spans="1:3" ht="11.25" customHeight="1" x14ac:dyDescent="0.2">
      <c r="A26" s="11" t="s">
        <v>28</v>
      </c>
      <c r="B26" s="12">
        <v>547450.79</v>
      </c>
      <c r="C26" s="12">
        <v>0</v>
      </c>
    </row>
    <row r="27" spans="1:3" ht="11.25" customHeight="1" x14ac:dyDescent="0.2">
      <c r="A27" s="11" t="s">
        <v>29</v>
      </c>
      <c r="B27" s="12">
        <v>0</v>
      </c>
      <c r="C27" s="12">
        <v>223.35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1155641.1100000001</v>
      </c>
      <c r="C35" s="9">
        <f>SUM(C36:C41)</f>
        <v>0</v>
      </c>
    </row>
    <row r="36" spans="1:3" ht="11.25" customHeight="1" x14ac:dyDescent="0.2">
      <c r="A36" s="11" t="s">
        <v>36</v>
      </c>
      <c r="B36" s="12">
        <v>1155641.1100000001</v>
      </c>
      <c r="C36" s="12">
        <v>0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52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B45+B50+B56</f>
        <v>6949670.0700000003</v>
      </c>
      <c r="C43" s="9">
        <f>C44+C50+C56</f>
        <v>8652538.6199999992</v>
      </c>
    </row>
    <row r="44" spans="1:3" s="4" customFormat="1" ht="11.25" customHeight="1" x14ac:dyDescent="0.2">
      <c r="A44" s="8"/>
      <c r="C44" s="12"/>
    </row>
    <row r="45" spans="1:3" ht="11.25" customHeight="1" x14ac:dyDescent="0.2">
      <c r="A45" s="10" t="s">
        <v>11</v>
      </c>
      <c r="B45" s="9">
        <f>SUM(B46:B48)</f>
        <v>6949670.0700000003</v>
      </c>
      <c r="C45" s="9">
        <f>SUM(C46:C48)</f>
        <v>0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6949670.0700000003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15">
        <f>SUM(B51:B55)</f>
        <v>0</v>
      </c>
      <c r="C50" s="9">
        <f>SUM(C51:C55)</f>
        <v>8652538.6199999992</v>
      </c>
    </row>
    <row r="51" spans="1:3" ht="11.25" customHeight="1" x14ac:dyDescent="0.2">
      <c r="A51" s="11" t="s">
        <v>43</v>
      </c>
      <c r="B51" s="12">
        <v>0</v>
      </c>
      <c r="C51" s="12">
        <v>8401824.6199999992</v>
      </c>
    </row>
    <row r="52" spans="1:3" ht="11.25" customHeight="1" x14ac:dyDescent="0.2">
      <c r="A52" s="11" t="s">
        <v>44</v>
      </c>
      <c r="B52" s="12">
        <v>0</v>
      </c>
      <c r="C52" s="12">
        <v>250714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9"/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2020-02-05T03:19:49Z</cp:lastPrinted>
  <dcterms:created xsi:type="dcterms:W3CDTF">2012-12-11T20:26:08Z</dcterms:created>
  <dcterms:modified xsi:type="dcterms:W3CDTF">2025-01-21T19:48:19Z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