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istecad\Contacad\Salen\032023\"/>
    </mc:Choice>
  </mc:AlternateContent>
  <xr:revisionPtr revIDLastSave="0" documentId="13_ncr:1_{3AFB2006-5315-4F54-B91E-99F4A23EE0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G6" i="1" l="1"/>
  <c r="F6" i="1"/>
  <c r="F37" i="1" s="1"/>
  <c r="E6" i="1"/>
  <c r="E37" i="1" s="1"/>
  <c r="D6" i="1"/>
  <c r="C6" i="1"/>
  <c r="B6" i="1"/>
  <c r="D37" i="1" l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<sst xmlns="http://schemas.openxmlformats.org/spreadsheetml/2006/main" count="42" uniqueCount="42">
  <si>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</si>
  <si>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</si>
  <si>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</si>
  <si>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</si>
  <si>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</si>
  <si>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</si>
  <si>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</si>
  <si>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</si>
  <si>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</si>
  <si>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</si>
  <si>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</si>
  <si>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</si>
  <si>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</si>
  <si>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</si>
  <si>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</si>
  <si>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</si>
  <si>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</si>
  <si>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</si>
  <si>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</si>
  <si>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</si>
  <si>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</si>
  <si>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</si>
  <si>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</si>
  <si>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</si>
  <si>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</si>
  <si>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</si>
  <si>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</si>
  <si>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</si>
  <si>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</si>
  <si>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</si>
  <si>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</si>
  <si>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</si>
  <si>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</si>
  <si>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</si>
  <si>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</si>
  <si>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</si>
  <si>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</si>
  <si>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</si>
  <si>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</si>
  <si>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</si>
  <si>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</si>
  <si>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MUNICIPIO DE CORONEO, GTO.
GASTO POR CATEGORÍA PROGRAMÁTICA
DEL 1 DE ENERO DEL 2023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</si>
</sst>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6</xdr:col>
      <xdr:colOff>815340</xdr:colOff>
      <xdr:row>54</xdr:row>
      <xdr:rowOff>15011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3FDBF5-E090-4C51-AACA-642B858C2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654040"/>
          <a:ext cx="10675620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topLeftCell="A13" zoomScale="91" zoomScaleNormal="91" zoomScaleSheetLayoutView="90" workbookViewId="0">
      <selection activeCell="F37" sqref="F37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7" ht="33" customHeight="1" x14ac:dyDescent="0.2">
      <c r="A1" s="26" t="s">
        <v>41</v>
      </c>
      <c r="B1" s="27"/>
      <c r="C1" s="27"/>
      <c r="D1" s="27"/>
      <c r="E1" s="27"/>
      <c r="F1" s="27"/>
      <c r="G1" s="28"/>
    </row>
    <row r="2" spans="1:7" ht="14.4" customHeight="1" x14ac:dyDescent="0.2">
      <c r="A2" s="14"/>
      <c r="B2" s="23" t="s">
        <v>0</v>
      </c>
      <c r="C2" s="24"/>
      <c r="D2" s="24"/>
      <c r="E2" s="24"/>
      <c r="F2" s="25"/>
      <c r="G2" s="21" t="s">
        <v>7</v>
      </c>
    </row>
    <row r="3" spans="1:7" ht="20.399999999999999" x14ac:dyDescent="0.2">
      <c r="A3" s="15" t="s">
        <v>1</v>
      </c>
      <c r="B3" s="16" t="s">
        <v>2</v>
      </c>
      <c r="C3" s="5" t="s">
        <v>3</v>
      </c>
      <c r="D3" s="5" t="s">
        <v>4</v>
      </c>
      <c r="E3" s="5" t="s">
        <v>5</v>
      </c>
      <c r="F3" s="17" t="s">
        <v>6</v>
      </c>
      <c r="G3" s="22"/>
    </row>
    <row r="4" spans="1:7" x14ac:dyDescent="0.2">
      <c r="A4" s="18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7"/>
      <c r="B5" s="8"/>
      <c r="C5" s="8"/>
      <c r="D5" s="8"/>
      <c r="E5" s="8"/>
      <c r="F5" s="8"/>
      <c r="G5" s="8"/>
    </row>
    <row r="6" spans="1:7" x14ac:dyDescent="0.2">
      <c r="A6" s="12" t="s">
        <v>10</v>
      </c>
      <c r="B6" s="9">
        <f>B7+B10+B19+B23+B26+B31</f>
        <v>109845543.53999999</v>
      </c>
      <c r="C6" s="9">
        <f>C7+C10+C19++C23+C26+C31</f>
        <v>44774365.480000004</v>
      </c>
      <c r="D6" s="9">
        <f>D7+D10+D19+D23+D26+D31</f>
        <v>154619909.02000001</v>
      </c>
      <c r="E6" s="9">
        <f>E7+E10+E19+E23+E26+E31</f>
        <v>80562321.810000002</v>
      </c>
      <c r="F6" s="9">
        <f>F7+F10+F19+F23+F26+F31</f>
        <v>79920987.310000002</v>
      </c>
      <c r="G6" s="9">
        <f>G7+G10+G19+G23+G26+G31</f>
        <v>74057587.210000008</v>
      </c>
    </row>
    <row r="7" spans="1:7" x14ac:dyDescent="0.2">
      <c r="A7" s="19" t="s">
        <v>11</v>
      </c>
      <c r="B7" s="10">
        <v>17425618.379999999</v>
      </c>
      <c r="C7" s="10">
        <v>21860131.879999999</v>
      </c>
      <c r="D7" s="10">
        <v>39285750.259999998</v>
      </c>
      <c r="E7" s="10">
        <v>17527951.84</v>
      </c>
      <c r="F7" s="10">
        <v>17527951.84</v>
      </c>
      <c r="G7" s="10">
        <v>21757798.420000002</v>
      </c>
    </row>
    <row r="8" spans="1:7" x14ac:dyDescent="0.2">
      <c r="A8" s="20" t="s">
        <v>12</v>
      </c>
      <c r="B8" s="11">
        <v>17425618.379999999</v>
      </c>
      <c r="C8" s="11">
        <v>21860131.879999999</v>
      </c>
      <c r="D8" s="11">
        <v>39285750.259999998</v>
      </c>
      <c r="E8" s="11">
        <v>17527951.84</v>
      </c>
      <c r="F8" s="11">
        <v>17527951.84</v>
      </c>
      <c r="G8" s="11">
        <v>21757798.420000002</v>
      </c>
    </row>
    <row r="9" spans="1:7" x14ac:dyDescent="0.2">
      <c r="A9" s="20" t="s">
        <v>13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</row>
    <row r="10" spans="1:7" x14ac:dyDescent="0.2">
      <c r="A10" s="19" t="s">
        <v>14</v>
      </c>
      <c r="B10" s="10">
        <v>92419925.159999996</v>
      </c>
      <c r="C10" s="10">
        <v>22914233.600000001</v>
      </c>
      <c r="D10" s="10">
        <v>115334158.76000001</v>
      </c>
      <c r="E10" s="10">
        <v>63034369.969999999</v>
      </c>
      <c r="F10" s="10">
        <v>62393035.469999999</v>
      </c>
      <c r="G10" s="10">
        <v>52299788.789999999</v>
      </c>
    </row>
    <row r="11" spans="1:7" x14ac:dyDescent="0.2">
      <c r="A11" s="20" t="s">
        <v>15</v>
      </c>
      <c r="B11" s="11">
        <v>89295141.969999999</v>
      </c>
      <c r="C11" s="11">
        <v>21692603.780000001</v>
      </c>
      <c r="D11" s="11">
        <v>110987745.75</v>
      </c>
      <c r="E11" s="11">
        <v>60388943.409999996</v>
      </c>
      <c r="F11" s="11">
        <v>59755599.049999997</v>
      </c>
      <c r="G11" s="11">
        <v>50598802.340000004</v>
      </c>
    </row>
    <row r="12" spans="1:7" x14ac:dyDescent="0.2">
      <c r="A12" s="20" t="s">
        <v>16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</row>
    <row r="13" spans="1:7" x14ac:dyDescent="0.2">
      <c r="A13" s="20" t="s">
        <v>17</v>
      </c>
      <c r="B13" s="11">
        <v>532528.93000000005</v>
      </c>
      <c r="C13" s="11">
        <v>-167706.43</v>
      </c>
      <c r="D13" s="11">
        <v>364822.5</v>
      </c>
      <c r="E13" s="11">
        <v>286812.39</v>
      </c>
      <c r="F13" s="11">
        <v>286812.39</v>
      </c>
      <c r="G13" s="11">
        <v>78010.11</v>
      </c>
    </row>
    <row r="14" spans="1:7" x14ac:dyDescent="0.2">
      <c r="A14" s="20" t="s">
        <v>18</v>
      </c>
      <c r="B14" s="11">
        <v>2592254.2599999998</v>
      </c>
      <c r="C14" s="11">
        <v>1389336.25</v>
      </c>
      <c r="D14" s="11">
        <v>3981590.51</v>
      </c>
      <c r="E14" s="11">
        <v>2358614.17</v>
      </c>
      <c r="F14" s="11">
        <v>2350624.0299999998</v>
      </c>
      <c r="G14" s="11">
        <v>1622976.34</v>
      </c>
    </row>
    <row r="15" spans="1:7" x14ac:dyDescent="0.2">
      <c r="A15" s="20" t="s">
        <v>19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</row>
    <row r="16" spans="1:7" x14ac:dyDescent="0.2">
      <c r="A16" s="20" t="s">
        <v>20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</row>
    <row r="17" spans="1:7" x14ac:dyDescent="0.2">
      <c r="A17" s="20" t="s">
        <v>21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</row>
    <row r="18" spans="1:7" x14ac:dyDescent="0.2">
      <c r="A18" s="20" t="s">
        <v>22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</row>
    <row r="19" spans="1:7" x14ac:dyDescent="0.2">
      <c r="A19" s="19" t="s">
        <v>23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x14ac:dyDescent="0.2">
      <c r="A20" s="20" t="s">
        <v>24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1" spans="1:7" x14ac:dyDescent="0.2">
      <c r="A21" s="20" t="s">
        <v>25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</row>
    <row r="22" spans="1:7" x14ac:dyDescent="0.2">
      <c r="A22" s="20" t="s">
        <v>26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</row>
    <row r="23" spans="1:7" x14ac:dyDescent="0.2">
      <c r="A23" s="19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x14ac:dyDescent="0.2">
      <c r="A24" s="20" t="s">
        <v>28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</row>
    <row r="25" spans="1:7" x14ac:dyDescent="0.2">
      <c r="A25" s="20" t="s">
        <v>29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</row>
    <row r="26" spans="1:7" x14ac:dyDescent="0.2">
      <c r="A26" s="19" t="s">
        <v>30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x14ac:dyDescent="0.2">
      <c r="A27" s="20" t="s">
        <v>31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</row>
    <row r="28" spans="1:7" x14ac:dyDescent="0.2">
      <c r="A28" s="20" t="s">
        <v>32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</row>
    <row r="29" spans="1:7" x14ac:dyDescent="0.2">
      <c r="A29" s="20" t="s">
        <v>33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</row>
    <row r="30" spans="1:7" x14ac:dyDescent="0.2">
      <c r="A30" s="20" t="s">
        <v>34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1" spans="1:7" x14ac:dyDescent="0.2">
      <c r="A31" s="19" t="s">
        <v>35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x14ac:dyDescent="0.2">
      <c r="A32" s="20" t="s">
        <v>36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</row>
    <row r="33" spans="1:7" x14ac:dyDescent="0.2">
      <c r="A33" s="6" t="s">
        <v>37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</row>
    <row r="34" spans="1:7" x14ac:dyDescent="0.2">
      <c r="A34" s="6" t="s">
        <v>38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</row>
    <row r="35" spans="1:7" x14ac:dyDescent="0.2">
      <c r="A35" s="6" t="s">
        <v>39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</row>
    <row r="36" spans="1:7" x14ac:dyDescent="0.2">
      <c r="B36" s="11"/>
      <c r="C36" s="11"/>
      <c r="D36" s="11"/>
      <c r="E36" s="11"/>
      <c r="F36" s="11"/>
      <c r="G36" s="11"/>
    </row>
    <row r="37" spans="1:7" x14ac:dyDescent="0.2">
      <c r="A37" s="3" t="s">
        <v>40</v>
      </c>
      <c r="B37" s="13">
        <v>109845543.54000001</v>
      </c>
      <c r="C37" s="13">
        <v>44774365.479999997</v>
      </c>
      <c r="D37" s="13">
        <f>D6+SUM(D33:D35)</f>
        <v>154619909.02000001</v>
      </c>
      <c r="E37" s="13">
        <f>E6+SUM(E33:E35)</f>
        <v>80562321.810000002</v>
      </c>
      <c r="F37" s="13">
        <f>F6+SUM(F33:F35)</f>
        <v>79920987.310000002</v>
      </c>
      <c r="G37" s="13">
        <v>74057587.209999993</v>
      </c>
    </row>
  </sheetData>
  <sheetProtection formatCells="0" formatColumns="0" formatRows="0" autoFilter="0"/>
  <protectedRanges>
    <protectedRange sqref="A38:G65523" name="Rango1"/>
    <protectedRange sqref="B31:G31 B7:G7 A11:G18 B10:G10 A20:G22 B19:G19 A24:G25 B23:G23 A27:G30 B26:G26 A32:G32 A8:G9 B33:G36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5B31883-C946-4434-A2EB-B43997610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Tesorerìa</cp:lastModifiedBy>
  <cp:revision/>
  <cp:lastPrinted>2023-10-26T20:01:00Z</cp:lastPrinted>
  <dcterms:created xsi:type="dcterms:W3CDTF">2012-12-11T21:13:37Z</dcterms:created>
  <dcterms:modified xsi:type="dcterms:W3CDTF">2023-10-30T22:18:16Z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