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32022\"/>
    </mc:Choice>
  </mc:AlternateContent>
  <xr:revisionPtr revIDLastSave="0" documentId="13_ncr:1_{775880D2-4B1A-48E8-B529-788B24F857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<sst xmlns="http://schemas.openxmlformats.org/spreadsheetml/2006/main" count="60" uniqueCount="52">
  <si>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</si>
  <si>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</si>
  <si>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</si>
  <si>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</si>
  <si>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</si>
  <si>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</si>
  <si>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</si>
  <si>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</si>
  <si>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</si>
  <si>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</si>
  <si>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</si>
  <si>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</si>
  <si>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</si>
  <si>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</si>
  <si>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</si>
  <si>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</si>
  <si>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</si>
  <si>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</si>
  <si>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</si>
  <si>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</si>
  <si>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</si>
  <si>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</si>
  <si>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</si>
  <si>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</si>
  <si>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</si>
  <si>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</si>
  <si>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</si>
  <si>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</si>
  <si>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</si>
  <si>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</si>
  <si>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</si>
  <si>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</si>
  <si>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</si>
  <si>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</si>
  <si>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</si>
  <si>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</si>
  <si>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</si>
  <si>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</si>
  <si>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</si>
  <si>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</si>
  <si>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</si>
  <si>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</si>
  <si>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</si>
  <si>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</si>
  <si>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</si>
  <si>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</si>
  <si>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</si>
  <si>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</si>
  <si>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</si>
  <si>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</si>
  <si>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</si>
  <si>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MUNICIPIO DE CORONEO, GTO.
ESTADO DE FLUJO DE EFECTIVO
 DEL 01 DE ENERO DEL 2022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</si>
</sst>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0" xfId="8" applyNumberFormat="1" applyFont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67</xdr:row>
      <xdr:rowOff>0</xdr:rowOff>
    </xdr:from>
    <xdr:to>
      <xdr:col>3</xdr:col>
      <xdr:colOff>22861</xdr:colOff>
      <xdr:row>79</xdr:row>
      <xdr:rowOff>53111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635C70-1DE2-4141-BAD5-C49CC5632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791700"/>
          <a:ext cx="762762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tabSelected="1" zoomScaleNormal="100" workbookViewId="0">
      <selection activeCell="A83" sqref="A8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6" t="s">
        <v>51</v>
      </c>
      <c r="B1" s="17"/>
      <c r="C1" s="18"/>
    </row>
    <row r="2" spans="1:22" ht="15" customHeight="1" x14ac:dyDescent="0.2">
      <c r="A2" s="3" t="s">
        <v>0</v>
      </c>
      <c r="B2" s="2">
        <v>2022</v>
      </c>
      <c r="C2" s="2">
        <v>2021</v>
      </c>
      <c r="O2" s="1" t="s">
        <v>1</v>
      </c>
      <c r="V2" s="1" t="s">
        <v>2</v>
      </c>
    </row>
    <row r="3" spans="1:22" ht="11.25" customHeight="1" x14ac:dyDescent="0.2">
      <c r="A3" s="4" t="s">
        <v>41</v>
      </c>
      <c r="B3" s="5"/>
      <c r="C3" s="5"/>
    </row>
    <row r="4" spans="1:22" ht="11.25" customHeight="1" x14ac:dyDescent="0.2">
      <c r="A4" s="6" t="s">
        <v>3</v>
      </c>
      <c r="B4" s="7">
        <f>SUM(B5:B14)</f>
        <v>81632285.199999988</v>
      </c>
      <c r="C4" s="7">
        <f>SUM(C5:C14)</f>
        <v>124537011.31</v>
      </c>
    </row>
    <row r="5" spans="1:22" ht="11.25" customHeight="1" x14ac:dyDescent="0.2">
      <c r="A5" s="8" t="s">
        <v>4</v>
      </c>
      <c r="B5" s="9">
        <v>3894073.31</v>
      </c>
      <c r="C5" s="9">
        <v>3953911.82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4000</v>
      </c>
      <c r="C7" s="9">
        <v>3000</v>
      </c>
    </row>
    <row r="8" spans="1:22" ht="11.25" customHeight="1" x14ac:dyDescent="0.2">
      <c r="A8" s="8" t="s">
        <v>6</v>
      </c>
      <c r="B8" s="9">
        <v>1407400.13</v>
      </c>
      <c r="C8" s="9">
        <v>1537111.39</v>
      </c>
    </row>
    <row r="9" spans="1:22" ht="11.25" customHeight="1" x14ac:dyDescent="0.2">
      <c r="A9" s="8" t="s">
        <v>37</v>
      </c>
      <c r="B9" s="9">
        <v>2675864.7999999998</v>
      </c>
      <c r="C9" s="9">
        <v>2506633.0099999998</v>
      </c>
    </row>
    <row r="10" spans="1:22" ht="11.25" customHeight="1" x14ac:dyDescent="0.2">
      <c r="A10" s="8" t="s">
        <v>38</v>
      </c>
      <c r="B10" s="9">
        <v>290539.96999999997</v>
      </c>
      <c r="C10" s="9">
        <v>519372.28</v>
      </c>
    </row>
    <row r="11" spans="1:22" ht="11.25" customHeight="1" x14ac:dyDescent="0.2">
      <c r="A11" s="8" t="s">
        <v>39</v>
      </c>
      <c r="B11" s="9">
        <v>0</v>
      </c>
      <c r="C11" s="9">
        <v>0</v>
      </c>
    </row>
    <row r="12" spans="1:22" ht="20.399999999999999" x14ac:dyDescent="0.2">
      <c r="A12" s="8" t="s">
        <v>42</v>
      </c>
      <c r="B12" s="9">
        <v>0</v>
      </c>
      <c r="C12" s="9">
        <v>0</v>
      </c>
    </row>
    <row r="13" spans="1:22" ht="11.25" customHeight="1" x14ac:dyDescent="0.2">
      <c r="A13" s="8" t="s">
        <v>43</v>
      </c>
      <c r="B13" s="9">
        <v>73360406.989999995</v>
      </c>
      <c r="C13" s="9">
        <v>116016982.81</v>
      </c>
    </row>
    <row r="14" spans="1:22" ht="11.25" customHeight="1" x14ac:dyDescent="0.2">
      <c r="A14" s="8" t="s">
        <v>7</v>
      </c>
      <c r="B14" s="9">
        <v>0</v>
      </c>
      <c r="C14" s="9">
        <v>0</v>
      </c>
    </row>
    <row r="15" spans="1:22" ht="11.25" customHeight="1" x14ac:dyDescent="0.2">
      <c r="A15" s="10"/>
      <c r="B15" s="5"/>
      <c r="C15" s="5"/>
    </row>
    <row r="16" spans="1:22" ht="11.25" customHeight="1" x14ac:dyDescent="0.2">
      <c r="A16" s="6" t="s">
        <v>8</v>
      </c>
      <c r="B16" s="7">
        <f>SUM(B17:B32)</f>
        <v>55269503.559999995</v>
      </c>
      <c r="C16" s="7">
        <f>SUM(C17:C32)</f>
        <v>71191878.850000009</v>
      </c>
    </row>
    <row r="17" spans="1:3" ht="11.25" customHeight="1" x14ac:dyDescent="0.2">
      <c r="A17" s="8" t="s">
        <v>9</v>
      </c>
      <c r="B17" s="9">
        <v>23326796.68</v>
      </c>
      <c r="C17" s="9">
        <v>34426697.630000003</v>
      </c>
    </row>
    <row r="18" spans="1:3" ht="11.25" customHeight="1" x14ac:dyDescent="0.2">
      <c r="A18" s="8" t="s">
        <v>10</v>
      </c>
      <c r="B18" s="9">
        <v>4028584.7</v>
      </c>
      <c r="C18" s="9">
        <v>4057189.55</v>
      </c>
    </row>
    <row r="19" spans="1:3" ht="11.25" customHeight="1" x14ac:dyDescent="0.2">
      <c r="A19" s="8" t="s">
        <v>11</v>
      </c>
      <c r="B19" s="9">
        <v>10558373.109999999</v>
      </c>
      <c r="C19" s="9">
        <v>12286616.93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4873345.5999999996</v>
      </c>
      <c r="C21" s="9">
        <v>6843249.2300000004</v>
      </c>
    </row>
    <row r="22" spans="1:3" ht="11.25" customHeight="1" x14ac:dyDescent="0.2">
      <c r="A22" s="8" t="s">
        <v>44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12344643.890000001</v>
      </c>
      <c r="C23" s="9">
        <v>12839239.74</v>
      </c>
    </row>
    <row r="24" spans="1:3" ht="11.25" customHeight="1" x14ac:dyDescent="0.2">
      <c r="A24" s="8" t="s">
        <v>15</v>
      </c>
      <c r="B24" s="9">
        <v>137759.57999999999</v>
      </c>
      <c r="C24" s="9">
        <v>173679.4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45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0</v>
      </c>
      <c r="C31" s="9">
        <v>565206.37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46</v>
      </c>
      <c r="B33" s="7">
        <f>B4-B16</f>
        <v>26362781.639999993</v>
      </c>
      <c r="C33" s="7">
        <f>C4-C16</f>
        <v>53345132.459999993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49</v>
      </c>
      <c r="B35" s="5"/>
      <c r="C35" s="5"/>
    </row>
    <row r="36" spans="1:3" ht="11.25" customHeight="1" x14ac:dyDescent="0.2">
      <c r="A36" s="6" t="s">
        <v>3</v>
      </c>
      <c r="B36" s="15">
        <f>B37+B38+B39</f>
        <v>2441413.5099999998</v>
      </c>
      <c r="C36" s="15">
        <f>C37+C38+C39</f>
        <v>38512480.899999999</v>
      </c>
    </row>
    <row r="37" spans="1:3" ht="11.25" customHeight="1" x14ac:dyDescent="0.2">
      <c r="A37" s="8" t="s">
        <v>23</v>
      </c>
      <c r="B37" s="9">
        <v>0</v>
      </c>
      <c r="C37" s="9">
        <v>35709185.469999999</v>
      </c>
    </row>
    <row r="38" spans="1:3" ht="11.25" customHeight="1" x14ac:dyDescent="0.2">
      <c r="A38" s="8" t="s">
        <v>24</v>
      </c>
      <c r="B38" s="9">
        <v>188043.19</v>
      </c>
      <c r="C38" s="9">
        <v>398435</v>
      </c>
    </row>
    <row r="39" spans="1:3" ht="11.25" customHeight="1" x14ac:dyDescent="0.2">
      <c r="A39" s="8" t="s">
        <v>25</v>
      </c>
      <c r="B39" s="9">
        <v>2253370.3199999998</v>
      </c>
      <c r="C39" s="9">
        <v>2404860.4300000002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8</v>
      </c>
      <c r="B41" s="7">
        <f>B42+B43+B44</f>
        <v>13285352.600000001</v>
      </c>
      <c r="C41" s="7">
        <f>C42+C43+C44</f>
        <v>89102213.230000019</v>
      </c>
    </row>
    <row r="42" spans="1:3" ht="11.25" customHeight="1" x14ac:dyDescent="0.2">
      <c r="A42" s="8" t="s">
        <v>23</v>
      </c>
      <c r="B42" s="9">
        <v>6737947.3200000003</v>
      </c>
      <c r="C42" s="9">
        <v>75151813.120000005</v>
      </c>
    </row>
    <row r="43" spans="1:3" ht="11.25" customHeight="1" x14ac:dyDescent="0.2">
      <c r="A43" s="8" t="s">
        <v>24</v>
      </c>
      <c r="B43" s="9">
        <v>3367822.71</v>
      </c>
      <c r="C43" s="9">
        <v>3001609.4</v>
      </c>
    </row>
    <row r="44" spans="1:3" ht="11.25" customHeight="1" x14ac:dyDescent="0.2">
      <c r="A44" s="8" t="s">
        <v>26</v>
      </c>
      <c r="B44" s="9">
        <v>3179582.57</v>
      </c>
      <c r="C44" s="9">
        <v>10948790.710000001</v>
      </c>
    </row>
    <row r="45" spans="1:3" ht="11.25" customHeight="1" x14ac:dyDescent="0.2">
      <c r="A45" s="4" t="s">
        <v>47</v>
      </c>
      <c r="B45" s="7">
        <f>B36-B41</f>
        <v>-10843939.090000002</v>
      </c>
      <c r="C45" s="7">
        <f>C36-C41</f>
        <v>-50589732.330000021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50</v>
      </c>
      <c r="B47" s="5"/>
      <c r="C47" s="5"/>
    </row>
    <row r="48" spans="1:3" ht="11.25" customHeight="1" x14ac:dyDescent="0.2">
      <c r="A48" s="6" t="s">
        <v>3</v>
      </c>
      <c r="B48" s="7">
        <f>B49+B52</f>
        <v>17736607.449999999</v>
      </c>
      <c r="C48" s="7">
        <f>C49+C52</f>
        <v>54602361.340000004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17736607.449999999</v>
      </c>
      <c r="C52" s="9">
        <v>54602361.340000004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8</v>
      </c>
      <c r="B54" s="7">
        <f>B55+B58</f>
        <v>16892246.940000001</v>
      </c>
      <c r="C54" s="7">
        <f>C55+C58</f>
        <v>56689145.369999997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16892246.940000001</v>
      </c>
      <c r="C58" s="9">
        <v>56689145.369999997</v>
      </c>
    </row>
    <row r="59" spans="1:3" ht="11.25" customHeight="1" x14ac:dyDescent="0.2">
      <c r="A59" s="4" t="s">
        <v>48</v>
      </c>
      <c r="B59" s="7">
        <f>B48-B54</f>
        <v>844360.50999999791</v>
      </c>
      <c r="C59" s="7">
        <f>C48-C54</f>
        <v>-2086784.0299999937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33</v>
      </c>
      <c r="B61" s="7">
        <f>B59+B45+B33</f>
        <v>16363203.059999989</v>
      </c>
      <c r="C61" s="7">
        <f>C59+C45+C33</f>
        <v>668616.09999997914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34</v>
      </c>
      <c r="B63" s="7">
        <v>11409829.970000001</v>
      </c>
      <c r="C63" s="7">
        <v>11875954.34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35</v>
      </c>
      <c r="B65" s="7">
        <f>B63+B61</f>
        <v>27773033.02999999</v>
      </c>
      <c r="C65" s="7">
        <f>C63+C61</f>
        <v>12544570.439999979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40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2022-10-26T17:08:34Z</cp:lastPrinted>
  <dcterms:created xsi:type="dcterms:W3CDTF">2012-12-11T20:31:36Z</dcterms:created>
  <dcterms:modified xsi:type="dcterms:W3CDTF">2022-10-26T17:08:44Z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