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8_{BDF7F8AB-653C-4442-8962-5540F50847FE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E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1" l="1"/>
  <c r="H65" i="1"/>
  <c r="I65" i="1"/>
  <c r="J65" i="1"/>
  <c r="F65" i="1"/>
</calcChain>
</file>

<file path=xl/sharedStrings.xml><?xml version="1.0" encoding="utf-8"?>
<sst xmlns="http://schemas.openxmlformats.org/spreadsheetml/2006/main" count="193" uniqueCount="72">
  <si>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</si>
  <si>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</si>
  <si>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</si>
  <si>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</si>
  <si>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</si>
  <si>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</si>
  <si>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</si>
  <si>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</si>
  <si>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</si>
  <si>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</si>
  <si>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1.3.1</t>
  </si>
  <si>
    <t>E</t>
  </si>
  <si>
    <t>2.1.2</t>
  </si>
  <si>
    <t>1.1.0</t>
  </si>
  <si>
    <t>1.2.2</t>
  </si>
  <si>
    <t>1.3.2</t>
  </si>
  <si>
    <t>1.3.4</t>
  </si>
  <si>
    <t>1.5.2</t>
  </si>
  <si>
    <t>1.5.9</t>
  </si>
  <si>
    <t>2.1.1</t>
  </si>
  <si>
    <t>2.1.4</t>
  </si>
  <si>
    <t>2.1.6</t>
  </si>
  <si>
    <t>2.1.7</t>
  </si>
  <si>
    <t>2.2.3</t>
  </si>
  <si>
    <t>3.3.1</t>
  </si>
  <si>
    <t>3.3.3</t>
  </si>
  <si>
    <t>3.3.4</t>
  </si>
  <si>
    <t>3.3.6</t>
  </si>
  <si>
    <t>3.3.2</t>
  </si>
  <si>
    <t>2.4.2</t>
  </si>
  <si>
    <t>2.4.3</t>
  </si>
  <si>
    <t>2.4.4</t>
  </si>
  <si>
    <t>2.4.7</t>
  </si>
  <si>
    <t>2.4.8</t>
  </si>
  <si>
    <t>2.4.9</t>
  </si>
  <si>
    <t>2.5.9</t>
  </si>
  <si>
    <t>2.6.1</t>
  </si>
  <si>
    <t>2.7.1</t>
  </si>
  <si>
    <t>2.7.2</t>
  </si>
  <si>
    <t>2.9.1</t>
  </si>
  <si>
    <t>2.9.6</t>
  </si>
  <si>
    <t>2.9.8</t>
  </si>
  <si>
    <t>3.1.1</t>
  </si>
  <si>
    <t>3.2.6</t>
  </si>
  <si>
    <t>3.4.1</t>
  </si>
  <si>
    <t>3.5.1</t>
  </si>
  <si>
    <t>3.5.2</t>
  </si>
  <si>
    <t>3.5.3</t>
  </si>
  <si>
    <t>3.5.5</t>
  </si>
  <si>
    <t>3.7.5</t>
  </si>
  <si>
    <t>3.8.2</t>
  </si>
  <si>
    <t>3.9.2</t>
  </si>
  <si>
    <t>3.9.6</t>
  </si>
  <si>
    <t>3.9.8</t>
  </si>
  <si>
    <t>3.5.7</t>
  </si>
  <si>
    <t>3.6.1</t>
  </si>
  <si>
    <t>3.9.9</t>
  </si>
  <si>
    <t>5.1.1</t>
  </si>
  <si>
    <t>5.1.5</t>
  </si>
  <si>
    <t>5.1.9</t>
  </si>
  <si>
    <t>5.6.7</t>
  </si>
  <si>
    <t>5.6.9</t>
  </si>
  <si>
    <t>5.9.1</t>
  </si>
  <si>
    <t>5.9.7</t>
  </si>
  <si>
    <t>8.5.3</t>
  </si>
  <si>
    <t>3101</t>
  </si>
  <si>
    <t>3.1.4</t>
  </si>
  <si>
    <t>3.4.4</t>
  </si>
  <si>
    <t>2.1.5</t>
  </si>
  <si>
    <t>2.2.1</t>
  </si>
  <si>
    <t>3102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</si>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</sst>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sz val="8"/>
      <color theme="1"/>
      <name val="Tahoma"/>
      <family val="2"/>
    </font>
    <font>
      <sz val="8"/>
      <color theme="0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2" fillId="2" borderId="0" xfId="1" applyFont="1" applyFill="1" applyAlignment="1">
      <alignment horizontal="center"/>
    </xf>
    <xf numFmtId="4" fontId="2" fillId="2" borderId="0" xfId="1" applyNumberFormat="1" applyFont="1" applyFill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43" fontId="4" fillId="0" borderId="0" xfId="1" applyFont="1" applyFill="1" applyAlignment="1">
      <alignment horizontal="center"/>
    </xf>
    <xf numFmtId="43" fontId="4" fillId="0" borderId="0" xfId="1" applyFont="1" applyFill="1" applyAlignment="1">
      <alignment horizontal="left"/>
    </xf>
    <xf numFmtId="49" fontId="4" fillId="0" borderId="0" xfId="1" applyNumberFormat="1" applyFont="1" applyFill="1" applyAlignment="1">
      <alignment horizontal="right"/>
    </xf>
    <xf numFmtId="4" fontId="4" fillId="0" borderId="0" xfId="1" applyNumberFormat="1" applyFont="1" applyFill="1" applyAlignment="1">
      <alignment horizontal="right"/>
    </xf>
    <xf numFmtId="0" fontId="5" fillId="0" borderId="0" xfId="0" applyFont="1"/>
    <xf numFmtId="43" fontId="2" fillId="2" borderId="0" xfId="1" applyFont="1" applyFill="1" applyAlignment="1"/>
    <xf numFmtId="164" fontId="4" fillId="0" borderId="0" xfId="1" applyNumberFormat="1" applyFont="1" applyFill="1" applyAlignment="1"/>
    <xf numFmtId="0" fontId="3" fillId="0" borderId="0" xfId="0" applyFont="1" applyAlignment="1">
      <alignment horizontal="center"/>
    </xf>
    <xf numFmtId="43" fontId="6" fillId="2" borderId="0" xfId="1" applyFont="1" applyFill="1" applyAlignment="1">
      <alignment horizontal="center"/>
    </xf>
    <xf numFmtId="49" fontId="4" fillId="0" borderId="0" xfId="1" applyNumberFormat="1" applyFont="1" applyFill="1" applyAlignment="1">
      <alignment horizontal="center"/>
    </xf>
    <xf numFmtId="4" fontId="5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="130" zoomScaleNormal="130" workbookViewId="0">
      <selection activeCell="D45" sqref="D45"/>
    </sheetView>
  </sheetViews>
  <sheetFormatPr baseColWidth="10" defaultColWidth="11.42578125" defaultRowHeight="10.5" x14ac:dyDescent="0.15"/>
  <cols>
    <col min="1" max="1" width="11.42578125" style="3"/>
    <col min="2" max="2" width="11.42578125" style="3" customWidth="1"/>
    <col min="3" max="3" width="11.42578125" style="13" customWidth="1"/>
    <col min="4" max="5" width="11.42578125" style="3" customWidth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3"/>
  </cols>
  <sheetData>
    <row r="1" spans="1:10" x14ac:dyDescent="0.15">
      <c r="A1" s="11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5" customFormat="1" x14ac:dyDescent="0.15">
      <c r="A2" s="12">
        <v>1130</v>
      </c>
      <c r="B2" s="7" t="s">
        <v>11</v>
      </c>
      <c r="C2" s="6" t="s">
        <v>13</v>
      </c>
      <c r="D2" s="8">
        <v>1.4</v>
      </c>
      <c r="E2" s="15" t="s">
        <v>65</v>
      </c>
      <c r="F2" s="9">
        <v>1175433.48</v>
      </c>
      <c r="G2" s="9">
        <v>0</v>
      </c>
      <c r="H2" s="9">
        <v>0</v>
      </c>
      <c r="I2" s="9">
        <v>772510.5</v>
      </c>
      <c r="J2" s="9">
        <v>772510.5</v>
      </c>
    </row>
    <row r="3" spans="1:10" s="5" customFormat="1" x14ac:dyDescent="0.15">
      <c r="A3" s="12">
        <v>1220</v>
      </c>
      <c r="B3" s="7" t="s">
        <v>11</v>
      </c>
      <c r="C3" s="6" t="s">
        <v>14</v>
      </c>
      <c r="D3" s="8">
        <v>1.4</v>
      </c>
      <c r="E3" s="15" t="s">
        <v>65</v>
      </c>
      <c r="F3" s="9">
        <v>122088</v>
      </c>
      <c r="G3" s="9">
        <v>0</v>
      </c>
      <c r="H3" s="9">
        <v>0</v>
      </c>
      <c r="I3" s="9">
        <v>148276.20000000001</v>
      </c>
      <c r="J3" s="9">
        <v>148276.20000000001</v>
      </c>
    </row>
    <row r="4" spans="1:10" s="5" customFormat="1" x14ac:dyDescent="0.15">
      <c r="A4" s="12">
        <v>1310</v>
      </c>
      <c r="B4" s="7" t="s">
        <v>11</v>
      </c>
      <c r="C4" s="6" t="s">
        <v>10</v>
      </c>
      <c r="D4" s="8">
        <v>1.4</v>
      </c>
      <c r="E4" s="15" t="s">
        <v>65</v>
      </c>
      <c r="F4" s="9">
        <v>100</v>
      </c>
      <c r="G4" s="9">
        <v>0</v>
      </c>
      <c r="H4" s="9">
        <v>0</v>
      </c>
      <c r="I4" s="9">
        <v>0</v>
      </c>
      <c r="J4" s="9">
        <v>0</v>
      </c>
    </row>
    <row r="5" spans="1:10" s="5" customFormat="1" x14ac:dyDescent="0.15">
      <c r="A5" s="12">
        <v>1320</v>
      </c>
      <c r="B5" s="7" t="s">
        <v>11</v>
      </c>
      <c r="C5" s="6" t="s">
        <v>15</v>
      </c>
      <c r="D5" s="8">
        <v>1.4</v>
      </c>
      <c r="E5" s="15" t="s">
        <v>65</v>
      </c>
      <c r="F5" s="9">
        <v>150159.38</v>
      </c>
      <c r="G5" s="9">
        <v>0</v>
      </c>
      <c r="H5" s="9">
        <v>0</v>
      </c>
      <c r="I5" s="9">
        <v>8583.4500000000007</v>
      </c>
      <c r="J5" s="9">
        <v>8583.4500000000007</v>
      </c>
    </row>
    <row r="6" spans="1:10" s="5" customFormat="1" x14ac:dyDescent="0.15">
      <c r="A6" s="12">
        <v>1340</v>
      </c>
      <c r="B6" s="7" t="s">
        <v>11</v>
      </c>
      <c r="C6" s="6" t="s">
        <v>16</v>
      </c>
      <c r="D6" s="8">
        <v>1.4</v>
      </c>
      <c r="E6" s="15" t="s">
        <v>65</v>
      </c>
      <c r="F6" s="9">
        <v>7000</v>
      </c>
      <c r="G6" s="9">
        <v>0</v>
      </c>
      <c r="H6" s="9">
        <v>0</v>
      </c>
      <c r="I6" s="9">
        <v>0</v>
      </c>
      <c r="J6" s="9">
        <v>0</v>
      </c>
    </row>
    <row r="7" spans="1:10" s="5" customFormat="1" x14ac:dyDescent="0.15">
      <c r="A7" s="12">
        <v>1520</v>
      </c>
      <c r="B7" s="7" t="s">
        <v>11</v>
      </c>
      <c r="C7" s="6" t="s">
        <v>17</v>
      </c>
      <c r="D7" s="8">
        <v>1.4</v>
      </c>
      <c r="E7" s="15" t="s">
        <v>65</v>
      </c>
      <c r="F7" s="9">
        <v>100</v>
      </c>
      <c r="G7" s="9">
        <v>0</v>
      </c>
      <c r="H7" s="9">
        <v>0</v>
      </c>
      <c r="I7" s="9">
        <v>0</v>
      </c>
      <c r="J7" s="9">
        <v>0</v>
      </c>
    </row>
    <row r="8" spans="1:10" s="5" customFormat="1" x14ac:dyDescent="0.15">
      <c r="A8" s="12">
        <v>1590</v>
      </c>
      <c r="B8" s="7" t="s">
        <v>11</v>
      </c>
      <c r="C8" s="6" t="s">
        <v>18</v>
      </c>
      <c r="D8" s="8">
        <v>1.4</v>
      </c>
      <c r="E8" s="15" t="s">
        <v>65</v>
      </c>
      <c r="F8" s="9">
        <v>26600</v>
      </c>
      <c r="G8" s="9">
        <v>0</v>
      </c>
      <c r="H8" s="9">
        <v>0</v>
      </c>
      <c r="I8" s="9">
        <v>0</v>
      </c>
      <c r="J8" s="9">
        <v>0</v>
      </c>
    </row>
    <row r="9" spans="1:10" s="5" customFormat="1" x14ac:dyDescent="0.15">
      <c r="A9" s="12">
        <v>2110</v>
      </c>
      <c r="B9" s="7" t="s">
        <v>11</v>
      </c>
      <c r="C9" s="6" t="s">
        <v>19</v>
      </c>
      <c r="D9" s="8">
        <v>1.4</v>
      </c>
      <c r="E9" s="15" t="s">
        <v>65</v>
      </c>
      <c r="F9" s="9">
        <v>14000</v>
      </c>
      <c r="G9" s="9">
        <v>0</v>
      </c>
      <c r="H9" s="9">
        <v>0</v>
      </c>
      <c r="I9" s="9">
        <v>6601.7</v>
      </c>
      <c r="J9" s="9">
        <v>6601.7</v>
      </c>
    </row>
    <row r="10" spans="1:10" s="5" customFormat="1" x14ac:dyDescent="0.15">
      <c r="A10" s="12">
        <v>2140</v>
      </c>
      <c r="B10" s="7" t="s">
        <v>11</v>
      </c>
      <c r="C10" s="6" t="s">
        <v>20</v>
      </c>
      <c r="D10" s="8">
        <v>1.4</v>
      </c>
      <c r="E10" s="15" t="s">
        <v>65</v>
      </c>
      <c r="F10" s="9">
        <v>5000</v>
      </c>
      <c r="G10" s="9">
        <v>0</v>
      </c>
      <c r="H10" s="9">
        <v>0</v>
      </c>
      <c r="I10" s="9">
        <v>3263.79</v>
      </c>
      <c r="J10" s="9">
        <v>3263.79</v>
      </c>
    </row>
    <row r="11" spans="1:10" x14ac:dyDescent="0.15">
      <c r="A11" s="3">
        <v>2150</v>
      </c>
      <c r="B11" s="7" t="s">
        <v>11</v>
      </c>
      <c r="C11" s="13">
        <v>2.15</v>
      </c>
      <c r="D11" s="8">
        <v>1.4</v>
      </c>
      <c r="E11" s="15" t="s">
        <v>65</v>
      </c>
      <c r="F11" s="4">
        <v>12000</v>
      </c>
      <c r="G11" s="4">
        <v>0</v>
      </c>
      <c r="H11" s="4">
        <v>0</v>
      </c>
      <c r="I11" s="4">
        <v>8900</v>
      </c>
      <c r="J11" s="4">
        <v>8900</v>
      </c>
    </row>
    <row r="12" spans="1:10" s="5" customFormat="1" x14ac:dyDescent="0.15">
      <c r="A12" s="12">
        <v>2160</v>
      </c>
      <c r="B12" s="7" t="s">
        <v>11</v>
      </c>
      <c r="C12" s="6" t="s">
        <v>21</v>
      </c>
      <c r="D12" s="8">
        <v>1.4</v>
      </c>
      <c r="E12" s="15" t="s">
        <v>65</v>
      </c>
      <c r="F12" s="9">
        <v>12000</v>
      </c>
      <c r="G12" s="9">
        <v>0</v>
      </c>
      <c r="H12" s="9">
        <v>0</v>
      </c>
      <c r="I12" s="9">
        <v>2254</v>
      </c>
      <c r="J12" s="9">
        <v>2254</v>
      </c>
    </row>
    <row r="13" spans="1:10" x14ac:dyDescent="0.15">
      <c r="A13" s="3">
        <v>2210</v>
      </c>
      <c r="B13" s="7" t="s">
        <v>11</v>
      </c>
      <c r="C13" s="13" t="s">
        <v>12</v>
      </c>
      <c r="D13" s="8">
        <v>1.4</v>
      </c>
      <c r="E13" s="15" t="s">
        <v>65</v>
      </c>
      <c r="F13" s="4">
        <v>18000</v>
      </c>
      <c r="G13" s="4">
        <v>0</v>
      </c>
      <c r="H13" s="4">
        <v>0</v>
      </c>
      <c r="I13" s="4">
        <v>4329.5200000000004</v>
      </c>
      <c r="J13" s="4">
        <v>4329.5200000000004</v>
      </c>
    </row>
    <row r="14" spans="1:10" s="5" customFormat="1" x14ac:dyDescent="0.15">
      <c r="A14" s="12">
        <v>2230</v>
      </c>
      <c r="B14" s="7" t="s">
        <v>11</v>
      </c>
      <c r="C14" s="6" t="s">
        <v>23</v>
      </c>
      <c r="D14" s="8">
        <v>1.4</v>
      </c>
      <c r="E14" s="15" t="s">
        <v>65</v>
      </c>
      <c r="F14" s="9">
        <v>2500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15">
      <c r="A15" s="3">
        <v>2610</v>
      </c>
      <c r="B15" s="7" t="s">
        <v>11</v>
      </c>
      <c r="C15" s="13" t="s">
        <v>36</v>
      </c>
      <c r="D15" s="8">
        <v>1.4</v>
      </c>
      <c r="E15" s="15" t="s">
        <v>65</v>
      </c>
      <c r="F15" s="4">
        <v>64000</v>
      </c>
      <c r="G15" s="4">
        <v>0</v>
      </c>
      <c r="H15" s="4">
        <v>0</v>
      </c>
      <c r="I15" s="4">
        <v>55448.35</v>
      </c>
      <c r="J15" s="4">
        <v>55448.35</v>
      </c>
    </row>
    <row r="16" spans="1:10" x14ac:dyDescent="0.15">
      <c r="A16" s="3">
        <v>2710</v>
      </c>
      <c r="B16" s="7" t="s">
        <v>11</v>
      </c>
      <c r="C16" s="13" t="s">
        <v>37</v>
      </c>
      <c r="D16" s="8">
        <v>1.4</v>
      </c>
      <c r="E16" s="15" t="s">
        <v>65</v>
      </c>
      <c r="F16" s="4">
        <v>8000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15">
      <c r="A17" s="3">
        <v>3140</v>
      </c>
      <c r="B17" s="7" t="s">
        <v>11</v>
      </c>
      <c r="C17" s="13" t="s">
        <v>66</v>
      </c>
      <c r="D17" s="8">
        <v>1.4</v>
      </c>
      <c r="E17" s="15" t="s">
        <v>65</v>
      </c>
      <c r="F17" s="4">
        <v>13500</v>
      </c>
      <c r="G17" s="4">
        <v>0</v>
      </c>
      <c r="H17" s="4">
        <v>0</v>
      </c>
      <c r="I17" s="4">
        <v>8227.68</v>
      </c>
      <c r="J17" s="4">
        <v>8227.68</v>
      </c>
    </row>
    <row r="18" spans="1:10" x14ac:dyDescent="0.15">
      <c r="A18" s="3">
        <v>3310</v>
      </c>
      <c r="B18" s="7" t="s">
        <v>11</v>
      </c>
      <c r="C18" s="13" t="s">
        <v>24</v>
      </c>
      <c r="D18" s="8">
        <v>1.4</v>
      </c>
      <c r="E18" s="15" t="s">
        <v>65</v>
      </c>
      <c r="F18" s="4">
        <v>72000</v>
      </c>
      <c r="G18" s="4">
        <v>0</v>
      </c>
      <c r="H18" s="4">
        <v>0</v>
      </c>
      <c r="I18" s="4">
        <v>45000</v>
      </c>
      <c r="J18" s="4">
        <v>45000</v>
      </c>
    </row>
    <row r="19" spans="1:10" x14ac:dyDescent="0.15">
      <c r="A19" s="3">
        <v>3330</v>
      </c>
      <c r="B19" s="7" t="s">
        <v>11</v>
      </c>
      <c r="C19" s="13" t="s">
        <v>25</v>
      </c>
      <c r="D19" s="8">
        <v>1.4</v>
      </c>
      <c r="E19" s="15" t="s">
        <v>65</v>
      </c>
      <c r="F19" s="4">
        <v>39000</v>
      </c>
      <c r="G19" s="4">
        <v>0</v>
      </c>
      <c r="H19" s="4">
        <v>0</v>
      </c>
      <c r="I19" s="4">
        <v>25900</v>
      </c>
      <c r="J19" s="4">
        <v>25900</v>
      </c>
    </row>
    <row r="20" spans="1:10" x14ac:dyDescent="0.15">
      <c r="A20" s="3">
        <v>3340</v>
      </c>
      <c r="B20" s="7" t="s">
        <v>11</v>
      </c>
      <c r="C20" s="13" t="s">
        <v>26</v>
      </c>
      <c r="D20" s="8">
        <v>1.4</v>
      </c>
      <c r="E20" s="15" t="s">
        <v>65</v>
      </c>
      <c r="F20" s="4">
        <v>4000</v>
      </c>
      <c r="G20" s="4">
        <v>8000</v>
      </c>
      <c r="H20" s="4">
        <v>0</v>
      </c>
      <c r="I20" s="4">
        <v>8000</v>
      </c>
      <c r="J20" s="4">
        <v>8000</v>
      </c>
    </row>
    <row r="21" spans="1:10" x14ac:dyDescent="0.15">
      <c r="A21" s="3">
        <v>3360</v>
      </c>
      <c r="B21" s="7" t="s">
        <v>11</v>
      </c>
      <c r="C21" s="13" t="s">
        <v>27</v>
      </c>
      <c r="D21" s="8">
        <v>1.4</v>
      </c>
      <c r="E21" s="15" t="s">
        <v>65</v>
      </c>
      <c r="F21" s="4">
        <v>3500</v>
      </c>
      <c r="G21" s="4">
        <v>0</v>
      </c>
      <c r="H21" s="4">
        <v>0</v>
      </c>
      <c r="I21" s="4">
        <v>931.03</v>
      </c>
      <c r="J21" s="4">
        <v>931.03</v>
      </c>
    </row>
    <row r="22" spans="1:10" x14ac:dyDescent="0.15">
      <c r="A22" s="3">
        <v>3410</v>
      </c>
      <c r="B22" s="7" t="s">
        <v>11</v>
      </c>
      <c r="C22" s="13" t="s">
        <v>44</v>
      </c>
      <c r="D22" s="8">
        <v>1.4</v>
      </c>
      <c r="E22" s="15" t="s">
        <v>65</v>
      </c>
      <c r="F22" s="4">
        <v>16000</v>
      </c>
      <c r="G22" s="4">
        <v>0</v>
      </c>
      <c r="H22" s="4">
        <v>0</v>
      </c>
      <c r="I22" s="4">
        <v>8980.9500000000007</v>
      </c>
      <c r="J22" s="4">
        <v>8980.9500000000007</v>
      </c>
    </row>
    <row r="23" spans="1:10" x14ac:dyDescent="0.15">
      <c r="A23" s="3">
        <v>3440</v>
      </c>
      <c r="B23" s="7" t="s">
        <v>11</v>
      </c>
      <c r="C23" s="13" t="s">
        <v>67</v>
      </c>
      <c r="D23" s="8">
        <v>1.4</v>
      </c>
      <c r="E23" s="15" t="s">
        <v>65</v>
      </c>
      <c r="F23" s="4">
        <v>8500</v>
      </c>
      <c r="G23" s="4">
        <v>0</v>
      </c>
      <c r="H23" s="4">
        <v>0</v>
      </c>
      <c r="I23" s="4">
        <v>4253.55</v>
      </c>
      <c r="J23" s="4">
        <v>4253.55</v>
      </c>
    </row>
    <row r="24" spans="1:10" x14ac:dyDescent="0.15">
      <c r="A24" s="3">
        <v>3520</v>
      </c>
      <c r="B24" s="7" t="s">
        <v>11</v>
      </c>
      <c r="C24" s="13" t="s">
        <v>46</v>
      </c>
      <c r="D24" s="8">
        <v>1.4</v>
      </c>
      <c r="E24" s="15" t="s">
        <v>65</v>
      </c>
      <c r="F24" s="4">
        <v>6000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15">
      <c r="A25" s="3">
        <v>3530</v>
      </c>
      <c r="B25" s="7" t="s">
        <v>11</v>
      </c>
      <c r="C25" s="13" t="s">
        <v>47</v>
      </c>
      <c r="D25" s="8">
        <v>1.4</v>
      </c>
      <c r="E25" s="15" t="s">
        <v>65</v>
      </c>
      <c r="F25" s="4">
        <v>8500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15">
      <c r="A26" s="3">
        <v>3550</v>
      </c>
      <c r="B26" s="7" t="s">
        <v>11</v>
      </c>
      <c r="C26" s="13" t="s">
        <v>48</v>
      </c>
      <c r="D26" s="8">
        <v>1.4</v>
      </c>
      <c r="E26" s="15" t="s">
        <v>65</v>
      </c>
      <c r="F26" s="4">
        <v>18000</v>
      </c>
      <c r="G26" s="4">
        <v>0</v>
      </c>
      <c r="H26" s="4">
        <v>0</v>
      </c>
      <c r="I26" s="4">
        <v>14052.57</v>
      </c>
      <c r="J26" s="4">
        <v>14052.57</v>
      </c>
    </row>
    <row r="27" spans="1:10" x14ac:dyDescent="0.15">
      <c r="A27" s="3">
        <v>3610</v>
      </c>
      <c r="B27" s="7" t="s">
        <v>11</v>
      </c>
      <c r="C27" s="13" t="s">
        <v>55</v>
      </c>
      <c r="D27" s="8">
        <v>1.4</v>
      </c>
      <c r="E27" s="15" t="s">
        <v>65</v>
      </c>
      <c r="F27" s="4">
        <v>6000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15">
      <c r="A28" s="3">
        <v>3750</v>
      </c>
      <c r="B28" s="7" t="s">
        <v>11</v>
      </c>
      <c r="C28" s="13" t="s">
        <v>49</v>
      </c>
      <c r="D28" s="8">
        <v>1.4</v>
      </c>
      <c r="E28" s="15" t="s">
        <v>65</v>
      </c>
      <c r="F28" s="4">
        <v>6000</v>
      </c>
      <c r="G28" s="4">
        <v>0</v>
      </c>
      <c r="H28" s="4">
        <v>0</v>
      </c>
      <c r="I28" s="4">
        <v>8192.48</v>
      </c>
      <c r="J28" s="4">
        <v>8192.48</v>
      </c>
    </row>
    <row r="29" spans="1:10" x14ac:dyDescent="0.15">
      <c r="A29" s="3">
        <v>3820</v>
      </c>
      <c r="B29" s="7" t="s">
        <v>11</v>
      </c>
      <c r="C29" s="13" t="s">
        <v>50</v>
      </c>
      <c r="D29" s="8">
        <v>1.4</v>
      </c>
      <c r="E29" s="15" t="s">
        <v>65</v>
      </c>
      <c r="F29" s="4">
        <v>7000</v>
      </c>
      <c r="G29" s="4">
        <v>8000</v>
      </c>
      <c r="H29" s="4">
        <v>0</v>
      </c>
      <c r="I29" s="4">
        <v>11914.63</v>
      </c>
      <c r="J29" s="4">
        <v>11914.63</v>
      </c>
    </row>
    <row r="30" spans="1:10" x14ac:dyDescent="0.15">
      <c r="A30" s="3">
        <v>3920</v>
      </c>
      <c r="B30" s="7" t="s">
        <v>11</v>
      </c>
      <c r="C30" s="13" t="s">
        <v>51</v>
      </c>
      <c r="D30" s="8">
        <v>1.4</v>
      </c>
      <c r="E30" s="15" t="s">
        <v>65</v>
      </c>
      <c r="F30" s="4">
        <v>224600</v>
      </c>
      <c r="G30" s="4">
        <v>0</v>
      </c>
      <c r="H30" s="4">
        <v>0</v>
      </c>
      <c r="I30" s="4">
        <v>130548</v>
      </c>
      <c r="J30" s="4">
        <v>130548</v>
      </c>
    </row>
    <row r="31" spans="1:10" x14ac:dyDescent="0.15">
      <c r="A31" s="3">
        <v>3960</v>
      </c>
      <c r="B31" s="7" t="s">
        <v>11</v>
      </c>
      <c r="C31" s="13" t="s">
        <v>52</v>
      </c>
      <c r="D31" s="8">
        <v>1.4</v>
      </c>
      <c r="E31" s="15" t="s">
        <v>65</v>
      </c>
      <c r="F31" s="4">
        <v>3200</v>
      </c>
      <c r="G31" s="4">
        <v>0</v>
      </c>
      <c r="H31" s="4">
        <v>0</v>
      </c>
      <c r="I31" s="4">
        <v>163</v>
      </c>
      <c r="J31" s="4">
        <v>163</v>
      </c>
    </row>
    <row r="32" spans="1:10" x14ac:dyDescent="0.15">
      <c r="A32" s="3">
        <v>3980</v>
      </c>
      <c r="B32" s="7" t="s">
        <v>11</v>
      </c>
      <c r="C32" s="13" t="s">
        <v>53</v>
      </c>
      <c r="D32" s="8">
        <v>1.4</v>
      </c>
      <c r="E32" s="15" t="s">
        <v>65</v>
      </c>
      <c r="F32" s="4">
        <v>64000</v>
      </c>
      <c r="G32" s="4">
        <v>0</v>
      </c>
      <c r="H32" s="4">
        <v>0</v>
      </c>
      <c r="I32" s="4">
        <v>30754</v>
      </c>
      <c r="J32" s="4">
        <v>30754</v>
      </c>
    </row>
    <row r="33" spans="1:10" x14ac:dyDescent="0.15">
      <c r="A33" s="3">
        <v>5110</v>
      </c>
      <c r="B33" s="7" t="s">
        <v>11</v>
      </c>
      <c r="C33" s="13" t="s">
        <v>57</v>
      </c>
      <c r="D33" s="8">
        <v>1.4</v>
      </c>
      <c r="E33" s="15" t="s">
        <v>65</v>
      </c>
      <c r="F33" s="4">
        <v>5000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15">
      <c r="A34" s="3">
        <v>5150</v>
      </c>
      <c r="B34" s="7" t="s">
        <v>11</v>
      </c>
      <c r="C34" s="13" t="s">
        <v>58</v>
      </c>
      <c r="D34" s="8">
        <v>1.4</v>
      </c>
      <c r="E34" s="15" t="s">
        <v>65</v>
      </c>
      <c r="F34" s="4">
        <v>12000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15">
      <c r="A35" s="3">
        <v>5190</v>
      </c>
      <c r="B35" s="7" t="s">
        <v>11</v>
      </c>
      <c r="C35" s="13" t="s">
        <v>59</v>
      </c>
      <c r="D35" s="8">
        <v>1.4</v>
      </c>
      <c r="E35" s="15" t="s">
        <v>65</v>
      </c>
      <c r="F35" s="4">
        <v>5000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15">
      <c r="A36" s="3">
        <v>5910</v>
      </c>
      <c r="B36" s="7" t="s">
        <v>11</v>
      </c>
      <c r="C36" s="13" t="s">
        <v>62</v>
      </c>
      <c r="D36" s="8">
        <v>1.4</v>
      </c>
      <c r="E36" s="15" t="s">
        <v>65</v>
      </c>
      <c r="F36" s="4">
        <v>20000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15">
      <c r="A37" s="3">
        <v>5970</v>
      </c>
      <c r="B37" s="7" t="s">
        <v>11</v>
      </c>
      <c r="C37" s="13" t="s">
        <v>63</v>
      </c>
      <c r="D37" s="8">
        <v>1.4</v>
      </c>
      <c r="E37" s="15" t="s">
        <v>65</v>
      </c>
      <c r="F37" s="4">
        <v>3000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15">
      <c r="A38" s="3">
        <v>8530</v>
      </c>
      <c r="B38" s="7" t="s">
        <v>11</v>
      </c>
      <c r="C38" s="13" t="s">
        <v>64</v>
      </c>
      <c r="D38" s="8">
        <v>1.4</v>
      </c>
      <c r="E38" s="15" t="s">
        <v>65</v>
      </c>
      <c r="F38" s="4">
        <v>422521.37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15">
      <c r="A39" s="3">
        <v>2410</v>
      </c>
      <c r="B39" s="7" t="s">
        <v>11</v>
      </c>
      <c r="C39" s="13">
        <v>2.41</v>
      </c>
      <c r="D39" s="8">
        <v>1.4</v>
      </c>
      <c r="E39" s="15" t="s">
        <v>70</v>
      </c>
      <c r="F39" s="4">
        <v>21000</v>
      </c>
      <c r="G39" s="4">
        <v>0</v>
      </c>
      <c r="H39" s="4">
        <v>0</v>
      </c>
      <c r="I39" s="4">
        <v>6267.6</v>
      </c>
      <c r="J39" s="4">
        <v>6267.6</v>
      </c>
    </row>
    <row r="40" spans="1:10" x14ac:dyDescent="0.15">
      <c r="A40" s="3">
        <v>2420</v>
      </c>
      <c r="B40" s="7" t="s">
        <v>11</v>
      </c>
      <c r="C40" s="13" t="s">
        <v>29</v>
      </c>
      <c r="D40" s="8">
        <v>1.4</v>
      </c>
      <c r="E40" s="15" t="s">
        <v>70</v>
      </c>
      <c r="F40" s="4">
        <v>39000</v>
      </c>
      <c r="G40" s="4">
        <v>0</v>
      </c>
      <c r="H40" s="4">
        <v>0</v>
      </c>
      <c r="I40" s="4">
        <v>5343.92</v>
      </c>
      <c r="J40" s="4">
        <v>5343.92</v>
      </c>
    </row>
    <row r="41" spans="1:10" x14ac:dyDescent="0.15">
      <c r="A41" s="3">
        <v>2430</v>
      </c>
      <c r="B41" s="7" t="s">
        <v>11</v>
      </c>
      <c r="C41" s="13" t="s">
        <v>30</v>
      </c>
      <c r="D41" s="8">
        <v>1.4</v>
      </c>
      <c r="E41" s="15" t="s">
        <v>70</v>
      </c>
      <c r="F41" s="4">
        <v>8000</v>
      </c>
      <c r="G41" s="4">
        <v>0</v>
      </c>
      <c r="H41" s="4">
        <v>0</v>
      </c>
      <c r="I41" s="4">
        <v>12.02</v>
      </c>
      <c r="J41" s="4">
        <v>12.02</v>
      </c>
    </row>
    <row r="42" spans="1:10" x14ac:dyDescent="0.15">
      <c r="A42" s="3">
        <v>2440</v>
      </c>
      <c r="B42" s="7" t="s">
        <v>11</v>
      </c>
      <c r="C42" s="13" t="s">
        <v>31</v>
      </c>
      <c r="D42" s="8">
        <v>1.4</v>
      </c>
      <c r="E42" s="15" t="s">
        <v>70</v>
      </c>
      <c r="F42" s="4">
        <v>9000</v>
      </c>
      <c r="G42" s="4">
        <v>0</v>
      </c>
      <c r="H42" s="4">
        <v>0</v>
      </c>
      <c r="I42" s="4">
        <v>1850</v>
      </c>
      <c r="J42" s="4">
        <v>1850</v>
      </c>
    </row>
    <row r="43" spans="1:10" x14ac:dyDescent="0.15">
      <c r="A43" s="3">
        <v>2470</v>
      </c>
      <c r="B43" s="7" t="s">
        <v>11</v>
      </c>
      <c r="C43" s="13" t="s">
        <v>32</v>
      </c>
      <c r="D43" s="8">
        <v>1.4</v>
      </c>
      <c r="E43" s="15" t="s">
        <v>70</v>
      </c>
      <c r="F43" s="4">
        <v>22000</v>
      </c>
      <c r="G43" s="4">
        <v>178000</v>
      </c>
      <c r="H43" s="4">
        <v>0</v>
      </c>
      <c r="I43" s="4">
        <v>139798.04999999999</v>
      </c>
      <c r="J43" s="4">
        <v>139798.04999999999</v>
      </c>
    </row>
    <row r="44" spans="1:10" x14ac:dyDescent="0.15">
      <c r="A44" s="3">
        <v>2460</v>
      </c>
      <c r="B44" s="7" t="s">
        <v>11</v>
      </c>
      <c r="C44" s="13" t="s">
        <v>33</v>
      </c>
      <c r="D44" s="8">
        <v>1.4</v>
      </c>
      <c r="E44" s="15" t="s">
        <v>70</v>
      </c>
      <c r="F44" s="4">
        <v>32000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15">
      <c r="A45" s="3">
        <v>2480</v>
      </c>
      <c r="B45" s="7" t="s">
        <v>11</v>
      </c>
      <c r="C45" s="13" t="s">
        <v>33</v>
      </c>
      <c r="D45" s="8" t="s">
        <v>71</v>
      </c>
      <c r="E45" s="15" t="s">
        <v>70</v>
      </c>
      <c r="F45" s="4">
        <v>26000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15">
      <c r="A46" s="3">
        <v>2490</v>
      </c>
      <c r="B46" s="7" t="s">
        <v>11</v>
      </c>
      <c r="C46" s="13" t="s">
        <v>34</v>
      </c>
      <c r="D46" s="8">
        <v>1.4</v>
      </c>
      <c r="E46" s="15" t="s">
        <v>70</v>
      </c>
      <c r="F46" s="4">
        <v>65000</v>
      </c>
      <c r="G46" s="4">
        <v>0</v>
      </c>
      <c r="H46" s="4">
        <v>0</v>
      </c>
      <c r="I46" s="4">
        <v>44598.49</v>
      </c>
      <c r="J46" s="4">
        <v>44598.49</v>
      </c>
    </row>
    <row r="47" spans="1:10" x14ac:dyDescent="0.15">
      <c r="A47" s="3">
        <v>2590</v>
      </c>
      <c r="B47" s="7" t="s">
        <v>11</v>
      </c>
      <c r="C47" s="13" t="s">
        <v>35</v>
      </c>
      <c r="D47" s="8">
        <v>1.4</v>
      </c>
      <c r="E47" s="15" t="s">
        <v>70</v>
      </c>
      <c r="F47" s="4">
        <v>40000</v>
      </c>
      <c r="G47" s="4">
        <v>0</v>
      </c>
      <c r="H47" s="4">
        <v>0</v>
      </c>
      <c r="I47" s="4">
        <v>33900</v>
      </c>
      <c r="J47" s="4">
        <v>33900</v>
      </c>
    </row>
    <row r="48" spans="1:10" x14ac:dyDescent="0.15">
      <c r="A48" s="3">
        <v>2720</v>
      </c>
      <c r="B48" s="7" t="s">
        <v>11</v>
      </c>
      <c r="C48" s="13" t="s">
        <v>38</v>
      </c>
      <c r="D48" s="8">
        <v>1.4</v>
      </c>
      <c r="E48" s="15" t="s">
        <v>70</v>
      </c>
      <c r="F48" s="4">
        <v>12000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15">
      <c r="A49" s="3">
        <v>2910</v>
      </c>
      <c r="B49" s="7" t="s">
        <v>11</v>
      </c>
      <c r="C49" s="13" t="s">
        <v>39</v>
      </c>
      <c r="D49" s="8">
        <v>1.4</v>
      </c>
      <c r="E49" s="15" t="s">
        <v>70</v>
      </c>
      <c r="F49" s="4">
        <v>40000</v>
      </c>
      <c r="G49" s="4">
        <v>0</v>
      </c>
      <c r="H49" s="4">
        <v>0</v>
      </c>
      <c r="I49" s="4">
        <v>7686.85</v>
      </c>
      <c r="J49" s="4">
        <v>7686.85</v>
      </c>
    </row>
    <row r="50" spans="1:10" x14ac:dyDescent="0.15">
      <c r="A50" s="3">
        <v>2960</v>
      </c>
      <c r="B50" s="7" t="s">
        <v>11</v>
      </c>
      <c r="C50" s="13" t="s">
        <v>40</v>
      </c>
      <c r="D50" s="8">
        <v>1.4</v>
      </c>
      <c r="E50" s="15" t="s">
        <v>70</v>
      </c>
      <c r="F50" s="4">
        <v>5461.15</v>
      </c>
      <c r="G50" s="4">
        <v>0</v>
      </c>
      <c r="H50" s="4">
        <v>0</v>
      </c>
      <c r="I50" s="4">
        <v>2590</v>
      </c>
      <c r="J50" s="4">
        <v>2590</v>
      </c>
    </row>
    <row r="51" spans="1:10" x14ac:dyDescent="0.15">
      <c r="A51" s="3">
        <v>2980</v>
      </c>
      <c r="B51" s="7" t="s">
        <v>11</v>
      </c>
      <c r="C51" s="13" t="s">
        <v>41</v>
      </c>
      <c r="D51" s="8">
        <v>1.4</v>
      </c>
      <c r="E51" s="15" t="s">
        <v>70</v>
      </c>
      <c r="F51" s="4">
        <v>28000</v>
      </c>
      <c r="G51" s="4">
        <v>70000</v>
      </c>
      <c r="H51" s="4">
        <v>0</v>
      </c>
      <c r="I51" s="4">
        <v>60586.06</v>
      </c>
      <c r="J51" s="4">
        <v>60586.06</v>
      </c>
    </row>
    <row r="52" spans="1:10" x14ac:dyDescent="0.15">
      <c r="A52" s="3">
        <v>3110</v>
      </c>
      <c r="B52" s="7" t="s">
        <v>11</v>
      </c>
      <c r="C52" s="13" t="s">
        <v>42</v>
      </c>
      <c r="D52" s="8">
        <v>1.4</v>
      </c>
      <c r="E52" s="15" t="s">
        <v>70</v>
      </c>
      <c r="F52" s="4">
        <v>614206.06999999995</v>
      </c>
      <c r="G52" s="4">
        <v>585793.93000000005</v>
      </c>
      <c r="H52" s="4">
        <v>0</v>
      </c>
      <c r="I52" s="4">
        <v>850977.69</v>
      </c>
      <c r="J52" s="4">
        <v>850977.69</v>
      </c>
    </row>
    <row r="53" spans="1:10" x14ac:dyDescent="0.15">
      <c r="A53" s="3">
        <v>3260</v>
      </c>
      <c r="B53" s="7" t="s">
        <v>11</v>
      </c>
      <c r="C53" s="13" t="s">
        <v>43</v>
      </c>
      <c r="D53" s="8">
        <v>1.4</v>
      </c>
      <c r="E53" s="15" t="s">
        <v>70</v>
      </c>
      <c r="F53" s="4">
        <v>10000</v>
      </c>
      <c r="G53" s="4">
        <v>0</v>
      </c>
      <c r="H53" s="4">
        <v>0</v>
      </c>
      <c r="I53" s="4">
        <v>7700</v>
      </c>
      <c r="J53" s="4">
        <v>7700</v>
      </c>
    </row>
    <row r="54" spans="1:10" x14ac:dyDescent="0.15">
      <c r="A54" s="3">
        <v>3320</v>
      </c>
      <c r="B54" s="7" t="s">
        <v>11</v>
      </c>
      <c r="C54" s="13" t="s">
        <v>28</v>
      </c>
      <c r="D54" s="8">
        <v>1.4</v>
      </c>
      <c r="E54" s="15" t="s">
        <v>70</v>
      </c>
      <c r="F54" s="4">
        <v>10000</v>
      </c>
      <c r="G54" s="4">
        <v>0</v>
      </c>
      <c r="H54" s="4">
        <v>0</v>
      </c>
      <c r="I54" s="4">
        <v>40080</v>
      </c>
      <c r="J54" s="4">
        <v>40080</v>
      </c>
    </row>
    <row r="55" spans="1:10" x14ac:dyDescent="0.15">
      <c r="A55" s="3">
        <v>3510</v>
      </c>
      <c r="B55" s="7" t="s">
        <v>11</v>
      </c>
      <c r="C55" s="13" t="s">
        <v>45</v>
      </c>
      <c r="D55" s="8">
        <v>1.4</v>
      </c>
      <c r="E55" s="15" t="s">
        <v>70</v>
      </c>
      <c r="F55" s="4">
        <v>5000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15">
      <c r="A56" s="3">
        <v>3570</v>
      </c>
      <c r="B56" s="7" t="s">
        <v>11</v>
      </c>
      <c r="C56" s="13" t="s">
        <v>54</v>
      </c>
      <c r="D56" s="8">
        <v>1.4</v>
      </c>
      <c r="E56" s="15" t="s">
        <v>70</v>
      </c>
      <c r="F56" s="4">
        <v>130000</v>
      </c>
      <c r="G56" s="4">
        <v>54203.89</v>
      </c>
      <c r="H56" s="4">
        <v>0</v>
      </c>
      <c r="I56" s="4">
        <v>132131.44</v>
      </c>
      <c r="J56" s="4">
        <v>132131.44</v>
      </c>
    </row>
    <row r="57" spans="1:10" x14ac:dyDescent="0.15">
      <c r="A57" s="3">
        <v>3990</v>
      </c>
      <c r="B57" s="7" t="s">
        <v>11</v>
      </c>
      <c r="C57" s="13" t="s">
        <v>56</v>
      </c>
      <c r="D57" s="8">
        <v>1.4</v>
      </c>
      <c r="E57" s="15" t="s">
        <v>70</v>
      </c>
      <c r="F57" s="4">
        <v>7887.81</v>
      </c>
      <c r="G57" s="4">
        <v>0</v>
      </c>
      <c r="H57" s="4">
        <v>0</v>
      </c>
      <c r="I57" s="4">
        <v>12000</v>
      </c>
      <c r="J57" s="4">
        <v>12000</v>
      </c>
    </row>
    <row r="58" spans="1:10" x14ac:dyDescent="0.15">
      <c r="A58" s="3">
        <v>5670</v>
      </c>
      <c r="B58" s="7" t="s">
        <v>11</v>
      </c>
      <c r="C58" s="13" t="s">
        <v>60</v>
      </c>
      <c r="D58" s="8">
        <v>1.4</v>
      </c>
      <c r="E58" s="15" t="s">
        <v>70</v>
      </c>
      <c r="F58" s="4">
        <v>0</v>
      </c>
      <c r="G58" s="4">
        <v>3000</v>
      </c>
      <c r="H58" s="4">
        <v>0</v>
      </c>
      <c r="I58" s="4">
        <v>0</v>
      </c>
      <c r="J58" s="4">
        <v>0</v>
      </c>
    </row>
    <row r="59" spans="1:10" x14ac:dyDescent="0.15">
      <c r="A59" s="3">
        <v>5690</v>
      </c>
      <c r="B59" s="7" t="s">
        <v>11</v>
      </c>
      <c r="C59" s="13" t="s">
        <v>61</v>
      </c>
      <c r="D59" s="8">
        <v>1.4</v>
      </c>
      <c r="E59" s="15" t="s">
        <v>70</v>
      </c>
      <c r="F59" s="4">
        <v>0</v>
      </c>
      <c r="G59" s="4">
        <v>3000</v>
      </c>
      <c r="H59" s="4">
        <v>0</v>
      </c>
      <c r="I59" s="4">
        <v>0</v>
      </c>
      <c r="J59" s="4">
        <v>0</v>
      </c>
    </row>
    <row r="60" spans="1:10" x14ac:dyDescent="0.15">
      <c r="A60" s="3">
        <v>2150</v>
      </c>
      <c r="B60" s="7" t="s">
        <v>11</v>
      </c>
      <c r="C60" s="13" t="s">
        <v>68</v>
      </c>
      <c r="D60" s="8">
        <v>1.4</v>
      </c>
      <c r="E60" s="13">
        <v>3201</v>
      </c>
      <c r="F60" s="4">
        <v>10000</v>
      </c>
      <c r="G60" s="4">
        <v>0</v>
      </c>
      <c r="H60" s="4">
        <v>0</v>
      </c>
      <c r="I60" s="4">
        <v>160</v>
      </c>
      <c r="J60" s="4">
        <v>160</v>
      </c>
    </row>
    <row r="61" spans="1:10" s="10" customFormat="1" x14ac:dyDescent="0.15">
      <c r="A61" s="3">
        <v>2170</v>
      </c>
      <c r="B61" s="7" t="s">
        <v>11</v>
      </c>
      <c r="C61" s="13" t="s">
        <v>22</v>
      </c>
      <c r="D61" s="8">
        <v>1.4</v>
      </c>
      <c r="E61" s="13">
        <v>3201</v>
      </c>
      <c r="F61" s="4">
        <v>4000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15">
      <c r="A62" s="3">
        <v>2210</v>
      </c>
      <c r="B62" s="7" t="s">
        <v>11</v>
      </c>
      <c r="C62" s="13" t="s">
        <v>69</v>
      </c>
      <c r="D62" s="8">
        <v>1.4</v>
      </c>
      <c r="E62" s="13">
        <v>3201</v>
      </c>
      <c r="F62" s="4">
        <v>4000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15">
      <c r="A63" s="3">
        <v>3610</v>
      </c>
      <c r="B63" s="7" t="s">
        <v>11</v>
      </c>
      <c r="C63" s="13" t="s">
        <v>55</v>
      </c>
      <c r="D63" s="8">
        <v>1.4</v>
      </c>
      <c r="E63" s="13">
        <v>3201</v>
      </c>
      <c r="F63" s="4">
        <v>5867.33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15">
      <c r="A64" s="3">
        <v>3820</v>
      </c>
      <c r="B64" s="7" t="s">
        <v>11</v>
      </c>
      <c r="C64" s="13" t="s">
        <v>50</v>
      </c>
      <c r="D64" s="8">
        <v>1.4</v>
      </c>
      <c r="E64" s="13">
        <v>3201</v>
      </c>
      <c r="F64" s="4">
        <v>26000</v>
      </c>
      <c r="G64" s="4">
        <v>0</v>
      </c>
      <c r="H64" s="4">
        <v>0</v>
      </c>
      <c r="I64" s="4">
        <v>8400</v>
      </c>
      <c r="J64" s="4">
        <v>8400</v>
      </c>
    </row>
    <row r="65" spans="6:10" x14ac:dyDescent="0.15">
      <c r="F65" s="16">
        <f>SUM(F2:F64)</f>
        <v>3758724.59</v>
      </c>
      <c r="G65" s="16">
        <f t="shared" ref="G65:J65" si="0">SUM(G2:G64)</f>
        <v>909997.82000000007</v>
      </c>
      <c r="H65" s="16">
        <f t="shared" si="0"/>
        <v>0</v>
      </c>
      <c r="I65" s="16">
        <f t="shared" si="0"/>
        <v>2661167.52</v>
      </c>
      <c r="J65" s="16">
        <f t="shared" si="0"/>
        <v>2661167.52</v>
      </c>
    </row>
  </sheetData>
  <phoneticPr fontId="7" type="noConversion"/>
  <pageMargins left="0.7" right="0.7" top="0.75" bottom="0.75" header="0.3" footer="0.3"/>
  <pageSetup paperSize="9" orientation="portrait" r:id="rId1"/>
  <ignoredErrors>
    <ignoredError sqref="E2 E3:E65 D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JUMAPASC CORONEO2018-2021</cp:lastModifiedBy>
  <cp:revision/>
  <dcterms:created xsi:type="dcterms:W3CDTF">2015-10-01T02:53:29Z</dcterms:created>
  <dcterms:modified xsi:type="dcterms:W3CDTF">2026-10-11T02:52:08Z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