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ropbox\COMPARTIDOS\RFC\JUMAPASC\INFORMACION TRIMESTRAL\012026\"/>
    </mc:Choice>
  </mc:AlternateContent>
  <bookViews>
    <workbookView xWindow="390" yWindow="390" windowWidth="15375" windowHeight="778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0" i="4"/>
  <c r="G15" i="4"/>
  <c r="G38" i="4" l="1"/>
  <c r="G33" i="4"/>
  <c r="G32" i="4"/>
  <c r="G29" i="4"/>
  <c r="B15" i="4" l="1"/>
  <c r="C38" i="4" l="1"/>
  <c r="E38" i="4"/>
  <c r="F38" i="4"/>
  <c r="B38" i="4"/>
  <c r="C29" i="4"/>
  <c r="D29" i="4"/>
  <c r="D38" i="4" s="1"/>
  <c r="E29" i="4"/>
  <c r="F29" i="4"/>
  <c r="B29" i="4"/>
  <c r="F15" i="4" l="1"/>
  <c r="E15" i="4"/>
  <c r="D15" i="4"/>
  <c r="C15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<sst xmlns="http://schemas.openxmlformats.org/spreadsheetml/2006/main" count="50" uniqueCount="29">
  <si>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</si>
  <si>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</si>
  <si>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</si>
  <si>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</si>
  <si>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</si>
  <si>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</si>
  <si>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</si>
  <si>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</si>
  <si>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</si>
  <si>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</si>
  <si>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</si>
  <si>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</si>
  <si>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</si>
  <si>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</si>
  <si>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</si>
  <si>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</si>
  <si>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</si>
  <si>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</si>
  <si>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</si>
  <si>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</si>
  <si>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</si>
  <si>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Públicas del Estado</t>
  </si>
  <si>
    <t>JUNTA MUNICIPAL DE AGUA POTABLE DE CORONEO, GTO.
ESTADO ANALITICO DE INGRESOS 
DEL 1 DE ENERO DEL 2026 AL 31 DE MARZO DEL 2026
(Cifras en pesos)</t>
  </si>
  <si>
    <r>
      <t>Productos</t>
    </r>
    <r>
      <rPr>
        <vertAlign val="superscript"/>
        <sz val="8"/>
        <rFont val="Tahoma"/>
        <family val="2"/>
      </rPr>
      <t>1</t>
    </r>
  </si>
  <si>
    <r>
      <t>Aprovechamientos</t>
    </r>
    <r>
      <rPr>
        <vertAlign val="superscript"/>
        <sz val="8"/>
        <rFont val="Tahoma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</si>
  <si>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Tahoma"/>
        <family val="2"/>
      </rPr>
      <t>3</t>
    </r>
  </si>
  <si>
    <r>
      <rPr>
        <vertAlign val="superscript"/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</si>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</sst>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vertAlign val="superscript"/>
      <sz val="8"/>
      <color theme="1"/>
      <name val="Tahoma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7" fillId="0" borderId="0" xfId="8" applyFont="1" applyAlignment="1" applyProtection="1">
      <alignment vertical="center"/>
      <protection locked="0"/>
    </xf>
    <xf numFmtId="0" fontId="8" fillId="2" borderId="11" xfId="8" applyFont="1" applyFill="1" applyBorder="1" applyAlignment="1">
      <alignment horizontal="center" vertical="center"/>
    </xf>
    <xf numFmtId="0" fontId="6" fillId="0" borderId="0" xfId="8" applyFont="1" applyAlignment="1" applyProtection="1">
      <alignment vertical="center"/>
      <protection locked="0"/>
    </xf>
    <xf numFmtId="0" fontId="8" fillId="2" borderId="12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8" applyFont="1" applyAlignment="1" applyProtection="1">
      <alignment horizontal="center" vertical="center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4" fontId="7" fillId="0" borderId="7" xfId="18" applyNumberFormat="1" applyFont="1" applyBorder="1" applyAlignment="1" applyProtection="1">
      <alignment vertical="top"/>
      <protection locked="0"/>
    </xf>
    <xf numFmtId="0" fontId="9" fillId="0" borderId="13" xfId="8" applyFont="1" applyBorder="1" applyAlignment="1" applyProtection="1">
      <alignment horizontal="left" vertical="center" wrapText="1" indent="1"/>
      <protection locked="0"/>
    </xf>
    <xf numFmtId="4" fontId="7" fillId="0" borderId="9" xfId="18" applyNumberFormat="1" applyFont="1" applyBorder="1" applyAlignment="1" applyProtection="1">
      <alignment vertical="top"/>
      <protection locked="0"/>
    </xf>
    <xf numFmtId="0" fontId="9" fillId="0" borderId="13" xfId="8" applyFont="1" applyBorder="1" applyAlignment="1">
      <alignment horizontal="left" vertical="center" wrapText="1" indent="1"/>
    </xf>
    <xf numFmtId="0" fontId="7" fillId="0" borderId="13" xfId="8" applyFont="1" applyBorder="1" applyAlignment="1" applyProtection="1">
      <alignment vertical="center"/>
      <protection locked="0"/>
    </xf>
    <xf numFmtId="4" fontId="7" fillId="0" borderId="8" xfId="18" applyNumberFormat="1" applyFont="1" applyBorder="1" applyAlignment="1" applyProtection="1">
      <alignment vertical="top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9" fillId="0" borderId="2" xfId="18" applyNumberFormat="1" applyFont="1" applyBorder="1" applyAlignment="1" applyProtection="1">
      <alignment vertical="top"/>
      <protection locked="0"/>
    </xf>
    <xf numFmtId="0" fontId="9" fillId="0" borderId="6" xfId="8" applyFont="1" applyBorder="1" applyAlignment="1" applyProtection="1">
      <alignment vertical="center"/>
      <protection locked="0"/>
    </xf>
    <xf numFmtId="4" fontId="9" fillId="0" borderId="6" xfId="18" applyNumberFormat="1" applyFont="1" applyBorder="1" applyAlignment="1" applyProtection="1">
      <alignment vertical="top"/>
      <protection locked="0"/>
    </xf>
    <xf numFmtId="4" fontId="9" fillId="0" borderId="1" xfId="18" applyNumberFormat="1" applyFont="1" applyBorder="1" applyAlignment="1" applyProtection="1">
      <alignment vertical="top"/>
      <protection locked="0"/>
    </xf>
    <xf numFmtId="4" fontId="8" fillId="0" borderId="3" xfId="19" applyNumberFormat="1" applyFont="1" applyBorder="1" applyAlignment="1" applyProtection="1">
      <alignment vertical="top"/>
      <protection locked="0"/>
    </xf>
    <xf numFmtId="4" fontId="8" fillId="0" borderId="4" xfId="18" applyNumberFormat="1" applyFont="1" applyBorder="1" applyAlignment="1" applyProtection="1">
      <alignment vertical="top"/>
      <protection locked="0"/>
    </xf>
    <xf numFmtId="4" fontId="9" fillId="0" borderId="8" xfId="18" applyNumberFormat="1" applyFont="1" applyBorder="1" applyAlignment="1" applyProtection="1">
      <alignment vertical="top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8" fillId="2" borderId="5" xfId="18" applyFont="1" applyFill="1" applyBorder="1" applyAlignment="1">
      <alignment horizontal="center" vertical="center" wrapText="1"/>
    </xf>
    <xf numFmtId="0" fontId="8" fillId="2" borderId="2" xfId="20" applyFont="1" applyFill="1" applyBorder="1" applyAlignment="1">
      <alignment horizontal="center" vertical="center" wrapText="1"/>
    </xf>
    <xf numFmtId="0" fontId="8" fillId="2" borderId="2" xfId="18" applyFont="1" applyFill="1" applyBorder="1" applyAlignment="1">
      <alignment horizontal="center" vertical="center" wrapText="1"/>
    </xf>
    <xf numFmtId="0" fontId="8" fillId="2" borderId="3" xfId="18" applyFont="1" applyFill="1" applyBorder="1" applyAlignment="1">
      <alignment horizontal="center" vertical="center" wrapText="1"/>
    </xf>
    <xf numFmtId="0" fontId="8" fillId="0" borderId="13" xfId="8" applyFont="1" applyBorder="1" applyAlignment="1">
      <alignment horizontal="left" vertical="center"/>
    </xf>
    <xf numFmtId="4" fontId="8" fillId="0" borderId="7" xfId="18" applyNumberFormat="1" applyFont="1" applyBorder="1" applyAlignment="1" applyProtection="1">
      <alignment vertical="top"/>
      <protection locked="0"/>
    </xf>
    <xf numFmtId="4" fontId="9" fillId="0" borderId="9" xfId="18" applyNumberFormat="1" applyFont="1" applyBorder="1" applyAlignment="1" applyProtection="1">
      <alignment vertical="top"/>
      <protection locked="0"/>
    </xf>
    <xf numFmtId="0" fontId="8" fillId="0" borderId="13" xfId="8" applyFont="1" applyBorder="1" applyAlignment="1">
      <alignment horizontal="left" vertical="center" wrapText="1"/>
    </xf>
    <xf numFmtId="4" fontId="8" fillId="0" borderId="9" xfId="18" applyNumberFormat="1" applyFont="1" applyBorder="1" applyAlignment="1" applyProtection="1">
      <alignment vertical="top"/>
      <protection locked="0"/>
    </xf>
    <xf numFmtId="0" fontId="9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9" fillId="0" borderId="6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5" xfId="8" applyNumberFormat="1" applyFont="1" applyBorder="1" applyAlignment="1" applyProtection="1">
      <alignment vertical="center"/>
      <protection locked="0"/>
    </xf>
    <xf numFmtId="0" fontId="12" fillId="0" borderId="0" xfId="0" applyFont="1"/>
    <xf numFmtId="0" fontId="7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7" xfId="18" applyFont="1" applyFill="1" applyBorder="1" applyAlignment="1">
      <alignment horizontal="center" vertical="center" wrapText="1"/>
    </xf>
    <xf numFmtId="0" fontId="8" fillId="2" borderId="8" xfId="1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3" xfId="18" applyFont="1" applyFill="1" applyBorder="1" applyAlignment="1" applyProtection="1">
      <alignment horizontal="center" vertical="center"/>
      <protection locked="0"/>
    </xf>
    <xf numFmtId="0" fontId="8" fillId="2" borderId="4" xfId="18" applyFont="1" applyFill="1" applyBorder="1" applyAlignment="1" applyProtection="1">
      <alignment horizontal="center" vertical="center"/>
      <protection locked="0"/>
    </xf>
    <xf numFmtId="0" fontId="8" fillId="2" borderId="5" xfId="18" applyFont="1" applyFill="1" applyBorder="1" applyAlignment="1" applyProtection="1">
      <alignment horizontal="center" vertical="center"/>
      <protection locked="0"/>
    </xf>
  </cellXfs>
  <cellStyles count="21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2 6" xfId="20"/>
    <cellStyle name="Normal 2 8" xfId="1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topLeftCell="A13" zoomScaleNormal="100" workbookViewId="0">
      <selection activeCell="G28" sqref="G28"/>
    </sheetView>
  </sheetViews>
  <sheetFormatPr baseColWidth="10" defaultColWidth="12" defaultRowHeight="10.5" x14ac:dyDescent="0.2"/>
  <cols>
    <col min="1" max="1" width="62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1"/>
  </cols>
  <sheetData>
    <row r="1" spans="1:7" ht="45" customHeight="1" x14ac:dyDescent="0.2">
      <c r="A1" s="43" t="s">
        <v>22</v>
      </c>
      <c r="B1" s="44"/>
      <c r="C1" s="44"/>
      <c r="D1" s="44"/>
      <c r="E1" s="44"/>
      <c r="F1" s="44"/>
      <c r="G1" s="45"/>
    </row>
    <row r="2" spans="1:7" s="3" customFormat="1" x14ac:dyDescent="0.2">
      <c r="A2" s="2"/>
      <c r="B2" s="50" t="s">
        <v>0</v>
      </c>
      <c r="C2" s="51"/>
      <c r="D2" s="51"/>
      <c r="E2" s="51"/>
      <c r="F2" s="52"/>
      <c r="G2" s="46" t="s">
        <v>1</v>
      </c>
    </row>
    <row r="3" spans="1:7" s="8" customFormat="1" ht="24.95" customHeight="1" x14ac:dyDescent="0.2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47"/>
    </row>
    <row r="4" spans="1:7" x14ac:dyDescent="0.2">
      <c r="A4" s="9" t="s">
        <v>8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</row>
    <row r="5" spans="1:7" x14ac:dyDescent="0.2">
      <c r="A5" s="11" t="s">
        <v>9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9" t="s">
        <v>10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9" t="s">
        <v>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13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11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9" t="s">
        <v>14</v>
      </c>
      <c r="B10" s="12">
        <v>3116203.22</v>
      </c>
      <c r="C10" s="12">
        <v>0</v>
      </c>
      <c r="D10" s="12">
        <v>3116203.22</v>
      </c>
      <c r="E10" s="12">
        <v>2036886.3</v>
      </c>
      <c r="F10" s="12">
        <v>2036886.3</v>
      </c>
      <c r="G10" s="12">
        <f>F10-B10</f>
        <v>-1079316.9200000002</v>
      </c>
    </row>
    <row r="11" spans="1:7" ht="21" x14ac:dyDescent="0.2">
      <c r="A11" s="9" t="s">
        <v>15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1" x14ac:dyDescent="0.2">
      <c r="A12" s="9" t="s">
        <v>16</v>
      </c>
      <c r="B12" s="12">
        <v>642521.37</v>
      </c>
      <c r="C12" s="12">
        <v>0</v>
      </c>
      <c r="D12" s="12">
        <v>642521.37</v>
      </c>
      <c r="E12" s="12">
        <v>45390</v>
      </c>
      <c r="F12" s="12">
        <v>45390</v>
      </c>
      <c r="G12" s="12">
        <f>F12-B12</f>
        <v>-597131.37</v>
      </c>
    </row>
    <row r="13" spans="1:7" x14ac:dyDescent="0.2">
      <c r="A13" s="9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6" t="s">
        <v>18</v>
      </c>
      <c r="B15" s="17">
        <f>B13+B12+SUM(B4:B11)</f>
        <v>3758724.5900000003</v>
      </c>
      <c r="C15" s="17">
        <f t="shared" ref="C15:G15" si="0">C13+C12+SUM(C4:C11)</f>
        <v>0</v>
      </c>
      <c r="D15" s="17">
        <f t="shared" si="0"/>
        <v>3758724.5900000003</v>
      </c>
      <c r="E15" s="17">
        <f t="shared" si="0"/>
        <v>2082276.3</v>
      </c>
      <c r="F15" s="17">
        <f t="shared" si="0"/>
        <v>2082276.3</v>
      </c>
      <c r="G15" s="17">
        <f>F15-B15</f>
        <v>-1676448.2900000003</v>
      </c>
    </row>
    <row r="16" spans="1:7" x14ac:dyDescent="0.2">
      <c r="A16" s="18"/>
      <c r="B16" s="19"/>
      <c r="C16" s="19"/>
      <c r="D16" s="20"/>
      <c r="E16" s="21" t="s">
        <v>19</v>
      </c>
      <c r="F16" s="22"/>
      <c r="G16" s="23">
        <v>0</v>
      </c>
    </row>
    <row r="17" spans="1:7" ht="10.5" customHeight="1" x14ac:dyDescent="0.2">
      <c r="A17" s="24"/>
      <c r="B17" s="53" t="s">
        <v>0</v>
      </c>
      <c r="C17" s="54"/>
      <c r="D17" s="54"/>
      <c r="E17" s="54"/>
      <c r="F17" s="55"/>
      <c r="G17" s="48" t="s">
        <v>1</v>
      </c>
    </row>
    <row r="18" spans="1:7" ht="21" x14ac:dyDescent="0.2">
      <c r="A18" s="25" t="s">
        <v>2</v>
      </c>
      <c r="B18" s="26" t="s">
        <v>3</v>
      </c>
      <c r="C18" s="27" t="s">
        <v>4</v>
      </c>
      <c r="D18" s="28" t="s">
        <v>5</v>
      </c>
      <c r="E18" s="28" t="s">
        <v>6</v>
      </c>
      <c r="F18" s="29" t="s">
        <v>7</v>
      </c>
      <c r="G18" s="49"/>
    </row>
    <row r="19" spans="1:7" x14ac:dyDescent="0.2">
      <c r="A19" s="30" t="s">
        <v>20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x14ac:dyDescent="0.2">
      <c r="A20" s="13" t="s">
        <v>8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">
      <c r="A21" s="13" t="s">
        <v>9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 x14ac:dyDescent="0.2">
      <c r="A22" s="13" t="s">
        <v>10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</row>
    <row r="23" spans="1:7" x14ac:dyDescent="0.2">
      <c r="A23" s="13" t="s">
        <v>11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</row>
    <row r="24" spans="1:7" ht="11.25" x14ac:dyDescent="0.2">
      <c r="A24" s="13" t="s">
        <v>23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</row>
    <row r="25" spans="1:7" ht="11.25" x14ac:dyDescent="0.2">
      <c r="A25" s="13" t="s">
        <v>24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</row>
    <row r="26" spans="1:7" ht="21" x14ac:dyDescent="0.2">
      <c r="A26" s="13" t="s">
        <v>15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</row>
    <row r="27" spans="1:7" ht="21" x14ac:dyDescent="0.2">
      <c r="A27" s="13" t="s">
        <v>16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</row>
    <row r="28" spans="1:7" x14ac:dyDescent="0.2">
      <c r="A28" s="13"/>
      <c r="B28" s="32"/>
      <c r="C28" s="32"/>
      <c r="D28" s="32"/>
      <c r="E28" s="32"/>
      <c r="F28" s="32"/>
      <c r="G28" s="32"/>
    </row>
    <row r="29" spans="1:7" ht="31.5" x14ac:dyDescent="0.2">
      <c r="A29" s="33" t="s">
        <v>21</v>
      </c>
      <c r="B29" s="34">
        <f>SUM(B30:B33)</f>
        <v>3758724.5900000003</v>
      </c>
      <c r="C29" s="34">
        <f t="shared" ref="C29:F29" si="1">SUM(C30:C33)</f>
        <v>0</v>
      </c>
      <c r="D29" s="34">
        <f t="shared" si="1"/>
        <v>3758724.5900000003</v>
      </c>
      <c r="E29" s="34">
        <f t="shared" si="1"/>
        <v>2082276.3</v>
      </c>
      <c r="F29" s="34">
        <f t="shared" si="1"/>
        <v>2082276.3</v>
      </c>
      <c r="G29" s="34">
        <f>F29-B29</f>
        <v>-1676448.2900000003</v>
      </c>
    </row>
    <row r="30" spans="1:7" x14ac:dyDescent="0.2">
      <c r="A30" s="13" t="s">
        <v>9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</row>
    <row r="31" spans="1:7" x14ac:dyDescent="0.2">
      <c r="A31" s="13" t="s">
        <v>12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</row>
    <row r="32" spans="1:7" ht="11.25" x14ac:dyDescent="0.2">
      <c r="A32" s="13" t="s">
        <v>25</v>
      </c>
      <c r="B32" s="12">
        <v>3116203.22</v>
      </c>
      <c r="C32" s="32">
        <v>0</v>
      </c>
      <c r="D32" s="12">
        <v>3116203.22</v>
      </c>
      <c r="E32" s="12">
        <v>2036886.3</v>
      </c>
      <c r="F32" s="12">
        <v>2036886.3</v>
      </c>
      <c r="G32" s="32">
        <f>F32-B32</f>
        <v>-1079316.9200000002</v>
      </c>
    </row>
    <row r="33" spans="1:7" ht="21" x14ac:dyDescent="0.2">
      <c r="A33" s="13" t="s">
        <v>16</v>
      </c>
      <c r="B33" s="12">
        <v>642521.37</v>
      </c>
      <c r="C33" s="32">
        <v>0</v>
      </c>
      <c r="D33" s="12">
        <v>642521.37</v>
      </c>
      <c r="E33" s="12">
        <v>45390</v>
      </c>
      <c r="F33" s="12">
        <v>45390</v>
      </c>
      <c r="G33" s="32">
        <f>F33-B33</f>
        <v>-597131.37</v>
      </c>
    </row>
    <row r="34" spans="1:7" x14ac:dyDescent="0.2">
      <c r="A34" s="35"/>
      <c r="B34" s="32"/>
      <c r="C34" s="32"/>
      <c r="D34" s="32"/>
      <c r="E34" s="32"/>
      <c r="F34" s="32"/>
      <c r="G34" s="32"/>
    </row>
    <row r="35" spans="1:7" x14ac:dyDescent="0.2">
      <c r="A35" s="36" t="s">
        <v>17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</row>
    <row r="36" spans="1:7" x14ac:dyDescent="0.2">
      <c r="A36" s="13" t="s">
        <v>17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2">
      <c r="A37" s="13"/>
      <c r="B37" s="34"/>
      <c r="C37" s="34"/>
      <c r="D37" s="34"/>
      <c r="E37" s="34"/>
      <c r="F37" s="34"/>
      <c r="G37" s="34"/>
    </row>
    <row r="38" spans="1:7" x14ac:dyDescent="0.2">
      <c r="A38" s="37" t="s">
        <v>18</v>
      </c>
      <c r="B38" s="17">
        <f>B29</f>
        <v>3758724.5900000003</v>
      </c>
      <c r="C38" s="17">
        <f t="shared" ref="C38:F38" si="2">C29</f>
        <v>0</v>
      </c>
      <c r="D38" s="17">
        <f t="shared" si="2"/>
        <v>3758724.5900000003</v>
      </c>
      <c r="E38" s="17">
        <f t="shared" si="2"/>
        <v>2082276.3</v>
      </c>
      <c r="F38" s="17">
        <f t="shared" si="2"/>
        <v>2082276.3</v>
      </c>
      <c r="G38" s="17">
        <f>F38-B38</f>
        <v>-1676448.2900000003</v>
      </c>
    </row>
    <row r="39" spans="1:7" ht="12" x14ac:dyDescent="0.2">
      <c r="A39" s="18"/>
      <c r="B39" s="38"/>
      <c r="C39" s="38"/>
      <c r="D39" s="38"/>
      <c r="E39" s="39" t="s">
        <v>19</v>
      </c>
      <c r="F39" s="40"/>
      <c r="G39" s="41">
        <v>0</v>
      </c>
    </row>
    <row r="41" spans="1:7" ht="11.25" x14ac:dyDescent="0.2">
      <c r="A41" s="1" t="s">
        <v>26</v>
      </c>
    </row>
    <row r="42" spans="1:7" ht="11.25" x14ac:dyDescent="0.2">
      <c r="A42" s="1" t="s">
        <v>27</v>
      </c>
    </row>
    <row r="43" spans="1:7" ht="27" customHeight="1" x14ac:dyDescent="0.2">
      <c r="A43" s="42" t="s">
        <v>28</v>
      </c>
      <c r="B43" s="42"/>
      <c r="C43" s="42"/>
      <c r="D43" s="42"/>
      <c r="E43" s="42"/>
      <c r="F43" s="42"/>
      <c r="G43" s="42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B15:F15 B29:F29 B39:F39 B38:F38 G30:G31 G34:G37 G29 G38 G32:G33 G15 G13:G14 G11 G10 G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2012-12-11T20:48:19Z</dcterms:created>
  <dcterms:modified xsi:type="dcterms:W3CDTF">2026-04-18T00:35:29Z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