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MPARTIDOS----\RFC\JUMAPASC\INFORMACION FINANCIERA\042025\"/>
    </mc:Choice>
  </mc:AlternateContent>
  <bookViews>
    <workbookView xWindow="1170" yWindow="1170" windowWidth="15375" windowHeight="7785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</workbook>
</file>

<file path=xl/calcChain.xml><?xml version="1.0" encoding="utf-8"?>
<calcChain xmlns="http://schemas.openxmlformats.org/spreadsheetml/2006/main">
  <c r="G39" i="4" l="1"/>
  <c r="G16" i="4"/>
  <c r="G15" i="4" l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<sst xmlns="http://schemas.openxmlformats.org/spreadsheetml/2006/main" count="50" uniqueCount="29">
  <si>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</si>
  <si>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</si>
  <si>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</si>
  <si>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</si>
  <si>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</si>
  <si>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</si>
  <si>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</si>
  <si>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</si>
  <si>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</si>
  <si>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</si>
  <si>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</si>
  <si>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</si>
  <si>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</si>
  <si>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</si>
  <si>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</si>
  <si>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</si>
  <si>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</si>
  <si>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</si>
  <si>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t>Rubro de Ingresos / Fuente de Financiamiento</t>
  </si>
  <si>
    <t>Ingreso</t>
  </si>
  <si>
    <t>Ampliaciones/ (Reducciones)</t>
  </si>
  <si>
    <t>Ingresos excedentes</t>
  </si>
  <si>
    <t>JUNTA MUNICIPAL DE AGUA POTABLE DE CORONEO, GTO.
ESTADO ANALITICO DE INGRESOS 
DEL 1 DE ENERO DEL 2025 AL 31 DE DICIEMBRE DEL 2025
(Cifras en pesos)</t>
  </si>
  <si>
    <r>
      <t>Productos</t>
    </r>
    <r>
      <rPr>
        <vertAlign val="superscript"/>
        <sz val="8"/>
        <rFont val="Tahoma"/>
        <family val="2"/>
      </rPr>
      <t>1</t>
    </r>
  </si>
  <si>
    <r>
      <t>Aprovechamientos</t>
    </r>
    <r>
      <rPr>
        <vertAlign val="superscript"/>
        <sz val="8"/>
        <rFont val="Tahoma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</si>
  <si>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Tahoma"/>
        <family val="2"/>
      </rPr>
      <t>3</t>
    </r>
  </si>
  <si>
    <r>
      <rPr>
        <vertAlign val="superscript"/>
        <sz val="8"/>
        <color theme="1"/>
        <rFont val="Tahoma"/>
        <family val="2"/>
      </rPr>
      <t>1</t>
    </r>
    <r>
      <rPr>
        <sz val="8"/>
        <color theme="1"/>
        <rFont val="Tahoma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</si>
  <si>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Tahoma"/>
        <family val="2"/>
      </rPr>
      <t>2</t>
    </r>
    <r>
      <rPr>
        <sz val="8"/>
        <color theme="1"/>
        <rFont val="Tahoma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</si>
  <si>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Tahoma"/>
        <family val="2"/>
      </rPr>
      <t>3</t>
    </r>
    <r>
      <rPr>
        <sz val="8"/>
        <color theme="1"/>
        <rFont val="Tahoma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</si>
</sst>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vertAlign val="superscript"/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165" fontId="5" fillId="0" borderId="0"/>
    <xf numFmtId="164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10" fillId="0" borderId="0" xfId="8" applyFont="1" applyAlignment="1" applyProtection="1">
      <alignment vertical="top"/>
      <protection locked="0"/>
    </xf>
    <xf numFmtId="0" fontId="11" fillId="2" borderId="9" xfId="8" applyFont="1" applyFill="1" applyBorder="1" applyAlignment="1">
      <alignment horizontal="center" vertical="center"/>
    </xf>
    <xf numFmtId="0" fontId="9" fillId="0" borderId="0" xfId="8" applyFont="1" applyAlignment="1" applyProtection="1">
      <alignment vertical="top"/>
      <protection locked="0"/>
    </xf>
    <xf numFmtId="0" fontId="11" fillId="2" borderId="10" xfId="35" applyFont="1" applyFill="1" applyBorder="1" applyAlignment="1">
      <alignment horizontal="center" vertical="center"/>
    </xf>
    <xf numFmtId="0" fontId="11" fillId="2" borderId="7" xfId="8" applyFont="1" applyFill="1" applyBorder="1" applyAlignment="1">
      <alignment horizontal="center" vertical="center" wrapText="1"/>
    </xf>
    <xf numFmtId="0" fontId="11" fillId="2" borderId="4" xfId="35" applyFont="1" applyFill="1" applyBorder="1" applyAlignment="1">
      <alignment horizontal="center" vertical="center" wrapText="1"/>
    </xf>
    <xf numFmtId="0" fontId="11" fillId="2" borderId="4" xfId="8" applyFont="1" applyFill="1" applyBorder="1" applyAlignment="1">
      <alignment horizontal="center" vertical="center" wrapText="1"/>
    </xf>
    <xf numFmtId="0" fontId="11" fillId="2" borderId="5" xfId="8" applyFont="1" applyFill="1" applyBorder="1" applyAlignment="1">
      <alignment horizontal="center" vertical="center" wrapText="1"/>
    </xf>
    <xf numFmtId="0" fontId="10" fillId="0" borderId="0" xfId="8" applyFont="1" applyAlignment="1" applyProtection="1">
      <alignment horizontal="center" vertical="top"/>
      <protection locked="0"/>
    </xf>
    <xf numFmtId="0" fontId="10" fillId="0" borderId="0" xfId="8" applyFont="1" applyAlignment="1" applyProtection="1">
      <alignment horizontal="left" vertical="top" wrapText="1" indent="1"/>
      <protection locked="0"/>
    </xf>
    <xf numFmtId="4" fontId="10" fillId="0" borderId="9" xfId="25" applyNumberFormat="1" applyFont="1" applyBorder="1" applyAlignment="1" applyProtection="1">
      <alignment vertical="top"/>
      <protection locked="0"/>
    </xf>
    <xf numFmtId="0" fontId="12" fillId="0" borderId="0" xfId="8" applyFont="1" applyAlignment="1" applyProtection="1">
      <alignment horizontal="left" vertical="top" wrapText="1" indent="1"/>
      <protection locked="0"/>
    </xf>
    <xf numFmtId="4" fontId="10" fillId="0" borderId="11" xfId="25" applyNumberFormat="1" applyFont="1" applyBorder="1" applyAlignment="1" applyProtection="1">
      <alignment vertical="top"/>
      <protection locked="0"/>
    </xf>
    <xf numFmtId="0" fontId="10" fillId="0" borderId="0" xfId="45" applyFont="1" applyAlignment="1" applyProtection="1">
      <alignment horizontal="left" vertical="top" wrapText="1" indent="1"/>
      <protection locked="0"/>
    </xf>
    <xf numFmtId="4" fontId="10" fillId="0" borderId="10" xfId="25" applyNumberFormat="1" applyFont="1" applyBorder="1" applyAlignment="1" applyProtection="1">
      <alignment vertical="top"/>
      <protection locked="0"/>
    </xf>
    <xf numFmtId="0" fontId="11" fillId="0" borderId="6" xfId="8" applyFont="1" applyBorder="1" applyAlignment="1" applyProtection="1">
      <alignment horizontal="left" vertical="top" indent="3"/>
      <protection locked="0"/>
    </xf>
    <xf numFmtId="4" fontId="12" fillId="0" borderId="4" xfId="25" applyNumberFormat="1" applyFont="1" applyBorder="1" applyAlignment="1" applyProtection="1">
      <alignment vertical="top"/>
      <protection locked="0"/>
    </xf>
    <xf numFmtId="0" fontId="12" fillId="0" borderId="8" xfId="8" applyFont="1" applyBorder="1" applyAlignment="1" applyProtection="1">
      <alignment vertical="top"/>
      <protection locked="0"/>
    </xf>
    <xf numFmtId="4" fontId="12" fillId="0" borderId="8" xfId="8" applyNumberFormat="1" applyFont="1" applyBorder="1" applyAlignment="1" applyProtection="1">
      <alignment vertical="top"/>
      <protection locked="0"/>
    </xf>
    <xf numFmtId="4" fontId="12" fillId="0" borderId="1" xfId="8" applyNumberFormat="1" applyFont="1" applyBorder="1" applyAlignment="1" applyProtection="1">
      <alignment vertical="top"/>
      <protection locked="0"/>
    </xf>
    <xf numFmtId="4" fontId="11" fillId="0" borderId="5" xfId="45" applyNumberFormat="1" applyFont="1" applyBorder="1" applyAlignment="1" applyProtection="1">
      <alignment vertical="top"/>
      <protection locked="0"/>
    </xf>
    <xf numFmtId="4" fontId="11" fillId="0" borderId="6" xfId="8" applyNumberFormat="1" applyFont="1" applyBorder="1" applyAlignment="1" applyProtection="1">
      <alignment vertical="top"/>
      <protection locked="0"/>
    </xf>
    <xf numFmtId="4" fontId="12" fillId="0" borderId="10" xfId="8" applyNumberFormat="1" applyFont="1" applyBorder="1" applyAlignment="1" applyProtection="1">
      <alignment vertical="top"/>
      <protection locked="0"/>
    </xf>
    <xf numFmtId="0" fontId="11" fillId="2" borderId="9" xfId="8" applyFont="1" applyFill="1" applyBorder="1" applyAlignment="1">
      <alignment horizontal="center" vertical="center" wrapText="1"/>
    </xf>
    <xf numFmtId="0" fontId="11" fillId="2" borderId="10" xfId="35" applyFont="1" applyFill="1" applyBorder="1" applyAlignment="1">
      <alignment horizontal="center" vertical="center" wrapText="1"/>
    </xf>
    <xf numFmtId="0" fontId="11" fillId="0" borderId="3" xfId="8" applyFont="1" applyBorder="1" applyAlignment="1">
      <alignment horizontal="left" vertical="top"/>
    </xf>
    <xf numFmtId="4" fontId="11" fillId="0" borderId="9" xfId="25" applyNumberFormat="1" applyFont="1" applyBorder="1" applyAlignment="1" applyProtection="1">
      <alignment vertical="top"/>
      <protection locked="0"/>
    </xf>
    <xf numFmtId="0" fontId="12" fillId="0" borderId="0" xfId="8" applyFont="1" applyAlignment="1">
      <alignment horizontal="left" vertical="top" wrapText="1" indent="1"/>
    </xf>
    <xf numFmtId="4" fontId="12" fillId="0" borderId="11" xfId="25" applyNumberFormat="1" applyFont="1" applyBorder="1" applyAlignment="1" applyProtection="1">
      <alignment vertical="top"/>
      <protection locked="0"/>
    </xf>
    <xf numFmtId="0" fontId="11" fillId="0" borderId="3" xfId="8" applyFont="1" applyBorder="1" applyAlignment="1">
      <alignment horizontal="left" vertical="top" wrapText="1"/>
    </xf>
    <xf numFmtId="4" fontId="11" fillId="0" borderId="11" xfId="25" applyNumberFormat="1" applyFont="1" applyBorder="1" applyAlignment="1" applyProtection="1">
      <alignment vertical="top"/>
      <protection locked="0"/>
    </xf>
    <xf numFmtId="4" fontId="12" fillId="0" borderId="11" xfId="8" applyNumberFormat="1" applyFont="1" applyBorder="1" applyAlignment="1" applyProtection="1">
      <alignment vertical="top"/>
      <protection locked="0"/>
    </xf>
    <xf numFmtId="0" fontId="12" fillId="0" borderId="0" xfId="45" applyFont="1" applyAlignment="1">
      <alignment horizontal="left" vertical="top" wrapText="1" indent="1"/>
    </xf>
    <xf numFmtId="0" fontId="12" fillId="0" borderId="0" xfId="8" applyFont="1" applyAlignment="1">
      <alignment horizontal="left" vertical="top" wrapText="1"/>
    </xf>
    <xf numFmtId="0" fontId="11" fillId="0" borderId="3" xfId="45" applyFont="1" applyBorder="1" applyAlignment="1">
      <alignment vertical="top"/>
    </xf>
    <xf numFmtId="4" fontId="11" fillId="0" borderId="11" xfId="8" applyNumberFormat="1" applyFont="1" applyBorder="1" applyAlignment="1" applyProtection="1">
      <alignment vertical="top"/>
      <protection locked="0"/>
    </xf>
    <xf numFmtId="0" fontId="11" fillId="0" borderId="6" xfId="8" applyFont="1" applyBorder="1" applyAlignment="1">
      <alignment horizontal="center" vertical="top" wrapText="1"/>
    </xf>
    <xf numFmtId="4" fontId="11" fillId="0" borderId="7" xfId="8" applyNumberFormat="1" applyFont="1" applyBorder="1" applyAlignment="1" applyProtection="1">
      <alignment vertical="top"/>
      <protection locked="0"/>
    </xf>
    <xf numFmtId="0" fontId="10" fillId="0" borderId="0" xfId="40" applyFont="1" applyAlignment="1" applyProtection="1">
      <alignment vertical="top"/>
      <protection locked="0"/>
    </xf>
    <xf numFmtId="0" fontId="11" fillId="2" borderId="9" xfId="8" applyFont="1" applyFill="1" applyBorder="1" applyAlignment="1">
      <alignment horizontal="center" vertical="center" wrapText="1"/>
    </xf>
    <xf numFmtId="0" fontId="11" fillId="2" borderId="10" xfId="8" applyFont="1" applyFill="1" applyBorder="1" applyAlignment="1">
      <alignment horizontal="center" vertical="center" wrapText="1"/>
    </xf>
    <xf numFmtId="0" fontId="11" fillId="2" borderId="5" xfId="8" applyFont="1" applyFill="1" applyBorder="1" applyAlignment="1" applyProtection="1">
      <alignment horizontal="center" vertical="center"/>
      <protection locked="0"/>
    </xf>
    <xf numFmtId="0" fontId="11" fillId="2" borderId="6" xfId="8" applyFont="1" applyFill="1" applyBorder="1" applyAlignment="1" applyProtection="1">
      <alignment horizontal="center" vertical="center"/>
      <protection locked="0"/>
    </xf>
    <xf numFmtId="0" fontId="11" fillId="2" borderId="7" xfId="8" applyFont="1" applyFill="1" applyBorder="1" applyAlignment="1" applyProtection="1">
      <alignment horizontal="center" vertical="center"/>
      <protection locked="0"/>
    </xf>
    <xf numFmtId="0" fontId="9" fillId="2" borderId="2" xfId="40" applyFont="1" applyFill="1" applyBorder="1" applyAlignment="1" applyProtection="1">
      <alignment horizontal="center" vertical="top" wrapText="1"/>
      <protection locked="0"/>
    </xf>
    <xf numFmtId="0" fontId="9" fillId="2" borderId="8" xfId="40" applyFont="1" applyFill="1" applyBorder="1" applyAlignment="1" applyProtection="1">
      <alignment horizontal="center" vertical="top"/>
      <protection locked="0"/>
    </xf>
    <xf numFmtId="0" fontId="9" fillId="2" borderId="1" xfId="40" applyFont="1" applyFill="1" applyBorder="1" applyAlignment="1" applyProtection="1">
      <alignment horizontal="center" vertical="top"/>
      <protection locked="0"/>
    </xf>
  </cellXfs>
  <cellStyles count="4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23"/>
    <cellStyle name="Millares 2 5" xfId="28"/>
    <cellStyle name="Millares 2 6" xfId="18"/>
    <cellStyle name="Millares 2 7" xfId="33"/>
    <cellStyle name="Millares 2 8" xfId="38"/>
    <cellStyle name="Millares 2 9" xfId="43"/>
    <cellStyle name="Millares 3" xfId="6"/>
    <cellStyle name="Millares 3 2" xfId="24"/>
    <cellStyle name="Millares 3 3" xfId="29"/>
    <cellStyle name="Millares 3 4" xfId="19"/>
    <cellStyle name="Millares 3 5" xfId="34"/>
    <cellStyle name="Millares 3 6" xfId="39"/>
    <cellStyle name="Millares 3 7" xfId="44"/>
    <cellStyle name="Moneda 2" xfId="7"/>
    <cellStyle name="Normal" xfId="0" builtinId="0"/>
    <cellStyle name="Normal 2" xfId="8"/>
    <cellStyle name="Normal 2 2" xfId="9"/>
    <cellStyle name="Normal 2 3" xfId="25"/>
    <cellStyle name="Normal 2 4" xfId="30"/>
    <cellStyle name="Normal 2 5" xfId="20"/>
    <cellStyle name="Normal 2 6" xfId="35"/>
    <cellStyle name="Normal 2 7" xfId="40"/>
    <cellStyle name="Normal 2 8" xfId="45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7"/>
    <cellStyle name="Normal 6 2 3" xfId="32"/>
    <cellStyle name="Normal 6 2 4" xfId="22"/>
    <cellStyle name="Normal 6 2 5" xfId="37"/>
    <cellStyle name="Normal 6 2 6" xfId="42"/>
    <cellStyle name="Normal 6 2 7" xfId="47"/>
    <cellStyle name="Normal 6 3" xfId="26"/>
    <cellStyle name="Normal 6 4" xfId="31"/>
    <cellStyle name="Normal 6 5" xfId="21"/>
    <cellStyle name="Normal 6 6" xfId="36"/>
    <cellStyle name="Normal 6 7" xfId="41"/>
    <cellStyle name="Normal 6 8" xfId="4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zoomScaleNormal="100" workbookViewId="0">
      <selection activeCell="F47" sqref="F47"/>
    </sheetView>
  </sheetViews>
  <sheetFormatPr baseColWidth="10" defaultColWidth="12" defaultRowHeight="10.5" x14ac:dyDescent="0.2"/>
  <cols>
    <col min="1" max="1" width="62.5" style="1" customWidth="1"/>
    <col min="2" max="2" width="17.83203125" style="1" customWidth="1"/>
    <col min="3" max="3" width="19.83203125" style="1" customWidth="1"/>
    <col min="4" max="5" width="17.83203125" style="1" customWidth="1"/>
    <col min="6" max="6" width="18.83203125" style="1" customWidth="1"/>
    <col min="7" max="7" width="17.83203125" style="1" customWidth="1"/>
    <col min="8" max="16384" width="12" style="1"/>
  </cols>
  <sheetData>
    <row r="1" spans="1:7" ht="49.5" customHeight="1" x14ac:dyDescent="0.2">
      <c r="A1" s="45" t="s">
        <v>22</v>
      </c>
      <c r="B1" s="46"/>
      <c r="C1" s="46"/>
      <c r="D1" s="46"/>
      <c r="E1" s="46"/>
      <c r="F1" s="46"/>
      <c r="G1" s="47"/>
    </row>
    <row r="2" spans="1:7" s="3" customFormat="1" x14ac:dyDescent="0.2">
      <c r="A2" s="2"/>
      <c r="B2" s="42" t="s">
        <v>19</v>
      </c>
      <c r="C2" s="43"/>
      <c r="D2" s="43"/>
      <c r="E2" s="43"/>
      <c r="F2" s="44"/>
      <c r="G2" s="40" t="s">
        <v>4</v>
      </c>
    </row>
    <row r="3" spans="1:7" s="9" customFormat="1" ht="24.95" customHeight="1" x14ac:dyDescent="0.2">
      <c r="A3" s="4" t="s">
        <v>18</v>
      </c>
      <c r="B3" s="5" t="s">
        <v>0</v>
      </c>
      <c r="C3" s="6" t="s">
        <v>20</v>
      </c>
      <c r="D3" s="7" t="s">
        <v>1</v>
      </c>
      <c r="E3" s="7" t="s">
        <v>2</v>
      </c>
      <c r="F3" s="8" t="s">
        <v>3</v>
      </c>
      <c r="G3" s="41"/>
    </row>
    <row r="4" spans="1:7" x14ac:dyDescent="0.2">
      <c r="A4" s="10" t="s">
        <v>5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</row>
    <row r="5" spans="1:7" x14ac:dyDescent="0.2">
      <c r="A5" s="12" t="s">
        <v>6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</row>
    <row r="6" spans="1:7" x14ac:dyDescent="0.2">
      <c r="A6" s="10" t="s">
        <v>7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</row>
    <row r="7" spans="1:7" x14ac:dyDescent="0.2">
      <c r="A7" s="10" t="s">
        <v>8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</row>
    <row r="8" spans="1:7" x14ac:dyDescent="0.2">
      <c r="A8" s="10" t="s">
        <v>9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</row>
    <row r="9" spans="1:7" x14ac:dyDescent="0.2">
      <c r="A9" s="12" t="s">
        <v>10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</row>
    <row r="10" spans="1:7" x14ac:dyDescent="0.2">
      <c r="A10" s="10" t="s">
        <v>11</v>
      </c>
      <c r="B10" s="13">
        <v>3097587.38</v>
      </c>
      <c r="C10" s="13">
        <v>1308435.6200000001</v>
      </c>
      <c r="D10" s="13">
        <v>4406023</v>
      </c>
      <c r="E10" s="13">
        <v>3887610.06</v>
      </c>
      <c r="F10" s="13">
        <v>3887610.06</v>
      </c>
      <c r="G10" s="13">
        <v>790022.68</v>
      </c>
    </row>
    <row r="11" spans="1:7" ht="21" x14ac:dyDescent="0.2">
      <c r="A11" s="14" t="s">
        <v>16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2" spans="1:7" ht="21" x14ac:dyDescent="0.2">
      <c r="A12" s="10" t="s">
        <v>12</v>
      </c>
      <c r="B12" s="13">
        <v>516570.89</v>
      </c>
      <c r="C12" s="13">
        <v>185767.24</v>
      </c>
      <c r="D12" s="13">
        <v>702338.13</v>
      </c>
      <c r="E12" s="13">
        <v>136558</v>
      </c>
      <c r="F12" s="13">
        <v>136558</v>
      </c>
      <c r="G12" s="13">
        <v>-380012.89</v>
      </c>
    </row>
    <row r="13" spans="1:7" x14ac:dyDescent="0.2">
      <c r="A13" s="10" t="s">
        <v>13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7" x14ac:dyDescent="0.2">
      <c r="B14" s="15"/>
      <c r="C14" s="15"/>
      <c r="D14" s="15"/>
      <c r="E14" s="15"/>
      <c r="F14" s="15"/>
      <c r="G14" s="15"/>
    </row>
    <row r="15" spans="1:7" x14ac:dyDescent="0.2">
      <c r="A15" s="16" t="s">
        <v>14</v>
      </c>
      <c r="B15" s="17">
        <f>B13+B12+SUM(B4:B11)</f>
        <v>3614158.27</v>
      </c>
      <c r="C15" s="17">
        <f t="shared" ref="C15:G15" si="0">C13+C12+SUM(C4:C11)</f>
        <v>1494202.86</v>
      </c>
      <c r="D15" s="17">
        <f t="shared" si="0"/>
        <v>5108361.13</v>
      </c>
      <c r="E15" s="17">
        <f t="shared" si="0"/>
        <v>4024168.06</v>
      </c>
      <c r="F15" s="17">
        <f t="shared" si="0"/>
        <v>4024168.06</v>
      </c>
      <c r="G15" s="17">
        <f t="shared" si="0"/>
        <v>410009.79000000004</v>
      </c>
    </row>
    <row r="16" spans="1:7" x14ac:dyDescent="0.2">
      <c r="A16" s="18"/>
      <c r="B16" s="19"/>
      <c r="C16" s="19"/>
      <c r="D16" s="20"/>
      <c r="E16" s="21" t="s">
        <v>21</v>
      </c>
      <c r="F16" s="22"/>
      <c r="G16" s="23">
        <f xml:space="preserve"> IF(G15&gt;0,G15,0)</f>
        <v>410009.79000000004</v>
      </c>
    </row>
    <row r="17" spans="1:7" ht="10.5" customHeight="1" x14ac:dyDescent="0.2">
      <c r="A17" s="24"/>
      <c r="B17" s="42" t="s">
        <v>19</v>
      </c>
      <c r="C17" s="43"/>
      <c r="D17" s="43"/>
      <c r="E17" s="43"/>
      <c r="F17" s="44"/>
      <c r="G17" s="40" t="s">
        <v>4</v>
      </c>
    </row>
    <row r="18" spans="1:7" ht="21" x14ac:dyDescent="0.2">
      <c r="A18" s="25" t="s">
        <v>18</v>
      </c>
      <c r="B18" s="5" t="s">
        <v>0</v>
      </c>
      <c r="C18" s="6" t="s">
        <v>20</v>
      </c>
      <c r="D18" s="7" t="s">
        <v>1</v>
      </c>
      <c r="E18" s="7" t="s">
        <v>2</v>
      </c>
      <c r="F18" s="8" t="s">
        <v>3</v>
      </c>
      <c r="G18" s="41"/>
    </row>
    <row r="19" spans="1:7" x14ac:dyDescent="0.2">
      <c r="A19" s="26" t="s">
        <v>15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">
      <c r="A20" s="28" t="s">
        <v>5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</row>
    <row r="21" spans="1:7" x14ac:dyDescent="0.2">
      <c r="A21" s="28" t="s">
        <v>6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</row>
    <row r="22" spans="1:7" x14ac:dyDescent="0.2">
      <c r="A22" s="28" t="s">
        <v>7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</row>
    <row r="23" spans="1:7" x14ac:dyDescent="0.2">
      <c r="A23" s="28" t="s">
        <v>8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</row>
    <row r="24" spans="1:7" ht="11.25" x14ac:dyDescent="0.2">
      <c r="A24" s="28" t="s">
        <v>23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</row>
    <row r="25" spans="1:7" ht="11.25" x14ac:dyDescent="0.2">
      <c r="A25" s="28" t="s">
        <v>24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7" ht="21" x14ac:dyDescent="0.2">
      <c r="A26" s="28" t="s">
        <v>16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7" ht="21" x14ac:dyDescent="0.2">
      <c r="A27" s="28" t="s">
        <v>12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</row>
    <row r="28" spans="1:7" x14ac:dyDescent="0.2">
      <c r="A28" s="28"/>
      <c r="B28" s="29"/>
      <c r="C28" s="29"/>
      <c r="D28" s="29"/>
      <c r="E28" s="29"/>
      <c r="F28" s="29"/>
      <c r="G28" s="29"/>
    </row>
    <row r="29" spans="1:7" ht="42" x14ac:dyDescent="0.2">
      <c r="A29" s="30" t="s">
        <v>17</v>
      </c>
      <c r="B29" s="31">
        <v>3614158.27</v>
      </c>
      <c r="C29" s="31">
        <v>1494202.86</v>
      </c>
      <c r="D29" s="31">
        <v>5108361.13</v>
      </c>
      <c r="E29" s="31">
        <v>4024168.06</v>
      </c>
      <c r="F29" s="31">
        <v>4024168.06</v>
      </c>
      <c r="G29" s="31">
        <v>410009.79000000004</v>
      </c>
    </row>
    <row r="30" spans="1:7" x14ac:dyDescent="0.2">
      <c r="A30" s="28" t="s">
        <v>6</v>
      </c>
      <c r="B30" s="29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</row>
    <row r="31" spans="1:7" x14ac:dyDescent="0.2">
      <c r="A31" s="33" t="s">
        <v>9</v>
      </c>
      <c r="B31" s="32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</row>
    <row r="32" spans="1:7" ht="11.25" x14ac:dyDescent="0.2">
      <c r="A32" s="28" t="s">
        <v>25</v>
      </c>
      <c r="B32" s="29">
        <v>3097587.38</v>
      </c>
      <c r="C32" s="32">
        <v>1308435.6200000001</v>
      </c>
      <c r="D32" s="32">
        <v>4406023</v>
      </c>
      <c r="E32" s="32">
        <v>3887610.06</v>
      </c>
      <c r="F32" s="32">
        <v>3887610.06</v>
      </c>
      <c r="G32" s="32">
        <v>790022.68</v>
      </c>
    </row>
    <row r="33" spans="1:7" ht="21" x14ac:dyDescent="0.2">
      <c r="A33" s="28" t="s">
        <v>12</v>
      </c>
      <c r="B33" s="29">
        <v>516570.89</v>
      </c>
      <c r="C33" s="32">
        <v>185767.24</v>
      </c>
      <c r="D33" s="32">
        <v>702338.13</v>
      </c>
      <c r="E33" s="32">
        <v>136558</v>
      </c>
      <c r="F33" s="32">
        <v>136558</v>
      </c>
      <c r="G33" s="32">
        <v>-380012.89</v>
      </c>
    </row>
    <row r="34" spans="1:7" x14ac:dyDescent="0.2">
      <c r="A34" s="34"/>
      <c r="B34" s="32"/>
      <c r="C34" s="32"/>
      <c r="D34" s="32"/>
      <c r="E34" s="32"/>
      <c r="F34" s="32"/>
      <c r="G34" s="32"/>
    </row>
    <row r="35" spans="1:7" x14ac:dyDescent="0.2">
      <c r="A35" s="35" t="s">
        <v>13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</row>
    <row r="36" spans="1:7" x14ac:dyDescent="0.2">
      <c r="A36" s="28" t="s">
        <v>13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</row>
    <row r="37" spans="1:7" x14ac:dyDescent="0.2">
      <c r="A37" s="28"/>
      <c r="B37" s="36"/>
      <c r="C37" s="36"/>
      <c r="D37" s="36"/>
      <c r="E37" s="36"/>
      <c r="F37" s="36"/>
      <c r="G37" s="36"/>
    </row>
    <row r="38" spans="1:7" x14ac:dyDescent="0.2">
      <c r="A38" s="37" t="s">
        <v>14</v>
      </c>
      <c r="B38" s="17">
        <v>3614158.27</v>
      </c>
      <c r="C38" s="17">
        <v>1494202.86</v>
      </c>
      <c r="D38" s="17">
        <v>5108361.13</v>
      </c>
      <c r="E38" s="17">
        <v>4024168.06</v>
      </c>
      <c r="F38" s="17">
        <v>4024168.06</v>
      </c>
      <c r="G38" s="17">
        <v>410009.79000000004</v>
      </c>
    </row>
    <row r="39" spans="1:7" x14ac:dyDescent="0.2">
      <c r="A39" s="18"/>
      <c r="B39" s="19"/>
      <c r="C39" s="19"/>
      <c r="D39" s="19"/>
      <c r="E39" s="21" t="s">
        <v>21</v>
      </c>
      <c r="F39" s="38"/>
      <c r="G39" s="23">
        <f xml:space="preserve"> IF(G38&gt;0,G38,0)</f>
        <v>410009.79000000004</v>
      </c>
    </row>
    <row r="41" spans="1:7" ht="11.25" x14ac:dyDescent="0.2">
      <c r="A41" s="39" t="s">
        <v>26</v>
      </c>
    </row>
    <row r="42" spans="1:7" ht="11.25" x14ac:dyDescent="0.2">
      <c r="A42" s="39" t="s">
        <v>27</v>
      </c>
    </row>
    <row r="43" spans="1:7" ht="11.25" x14ac:dyDescent="0.2">
      <c r="A43" s="39" t="s">
        <v>28</v>
      </c>
    </row>
  </sheetData>
  <sheetProtection formatCells="0" formatColumns="0" formatRows="0" insertRows="0" autoFilter="0"/>
  <mergeCells count="5">
    <mergeCell ref="G2:G3"/>
    <mergeCell ref="G17:G18"/>
    <mergeCell ref="B2:F2"/>
    <mergeCell ref="B17:F17"/>
    <mergeCell ref="A1:G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15:G15 G16 G3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7E28C01-6C13-4324-A9C5-5EB17A7F4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VICKY</cp:lastModifiedBy>
  <cp:revision/>
  <dcterms:created xsi:type="dcterms:W3CDTF">2012-12-11T20:48:19Z</dcterms:created>
  <dcterms:modified xsi:type="dcterms:W3CDTF">2026-01-07T18:05:16Z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