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EAI" sheetId="4" r:id="rId1"/>
  </sheets>
  <definedNames>
    <definedName name="_xlnm._FilterDatabase" localSheetId="0" hidden="1">EAI!#REF!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<sst xmlns="http://schemas.openxmlformats.org/spreadsheetml/2006/main" count="50" uniqueCount="29">
  <si>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JUNTA MUNICIPAL DE AGUA POTABLE DE CORONEO, GTO.
ESTADO ANALITICO DE INGRESOS 
DEL 1 DE ENERO DEL 2025 AL 30 DE SEPTIEMBRE DEL 2025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</si>
  <si>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</si>
  <si>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</si>
  <si>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</si>
  <si>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</si>
  <si>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</si>
  <si>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</si>
  <si>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</si>
  <si>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</si>
  <si>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</si>
  <si>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</si>
  <si>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</si>
  <si>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</si>
  <si>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</si>
  <si>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</si>
  <si>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</si>
  <si>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</si>
  <si>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</si>
  <si>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</si>
  <si>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</si>
  <si>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</si>
  <si>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</si>
  <si>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rPr>
        <sz val="8"/>
        <rFont val="Tahoma"/>
        <charset val="134"/>
      </rPr>
      <t>Productos</t>
    </r>
    <r>
      <rPr>
        <vertAlign val="superscript"/>
        <sz val="8"/>
        <rFont val="Tahoma"/>
        <charset val="134"/>
      </rPr>
      <t>1</t>
    </r>
  </si>
  <si>
    <r>
      <rPr>
        <sz val="8"/>
        <rFont val="Tahoma"/>
        <charset val="134"/>
      </rPr>
      <t>Aprovechamientos</t>
    </r>
    <r>
      <rPr>
        <vertAlign val="superscript"/>
        <sz val="8"/>
        <rFont val="Tahoma"/>
        <charset val="134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</si>
  <si>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</si>
  <si>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rPr>
        <sz val="8"/>
        <rFont val="Tahoma"/>
        <charset val="134"/>
      </rPr>
      <t>Ingresos por Venta de Bienes, Prestación de Servicios y Otros Ingresos</t>
    </r>
    <r>
      <rPr>
        <vertAlign val="superscript"/>
        <sz val="8"/>
        <rFont val="Tahoma"/>
        <charset val="134"/>
      </rPr>
      <t>3</t>
    </r>
  </si>
  <si>
    <r>
      <rPr>
        <vertAlign val="superscript"/>
        <sz val="8"/>
        <color theme="1"/>
        <rFont val="Tahoma"/>
        <charset val="134"/>
      </rPr>
      <t>1</t>
    </r>
    <r>
      <rPr>
        <sz val="8"/>
        <color theme="1"/>
        <rFont val="Tahoma"/>
        <charset val="134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</si>
  <si>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Tahoma"/>
        <charset val="134"/>
      </rPr>
      <t>2</t>
    </r>
    <r>
      <rPr>
        <sz val="8"/>
        <color theme="1"/>
        <rFont val="Tahoma"/>
        <charset val="134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</si>
  <si>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Tahoma"/>
        <charset val="134"/>
      </rPr>
      <t>3</t>
    </r>
    <r>
      <rPr>
        <sz val="8"/>
        <color theme="1"/>
        <rFont val="Tahoma"/>
        <charset val="134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</si>
</sst>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General_)"/>
    <numFmt numFmtId="179" formatCode="_-[$€-2]* #,##0.00_-;\-[$€-2]* #,##0.00_-;_-[$€-2]* &quot;-&quot;??_-"/>
    <numFmt numFmtId="180" formatCode="_-* #,##0.00_-;\-* #,##0.00_-;_-* &quot;-&quot;??_-;_-@_-"/>
    <numFmt numFmtId="181" formatCode="_-&quot;$&quot;* #,##0.00_-;\-&quot;$&quot;* #,##0.00_-;_-&quot;$&quot;* &quot;-&quot;??_-;_-@_-"/>
  </numFmts>
  <fonts count="31">
    <font>
      <sz val="8"/>
      <color theme="1"/>
      <name val="Arial"/>
      <charset val="134"/>
    </font>
    <font>
      <b/>
      <sz val="8"/>
      <color theme="1"/>
      <name val="Tahoma"/>
      <charset val="134"/>
    </font>
    <font>
      <sz val="8"/>
      <color theme="1"/>
      <name val="Tahoma"/>
      <charset val="134"/>
    </font>
    <font>
      <b/>
      <sz val="8"/>
      <name val="Tahoma"/>
      <charset val="134"/>
    </font>
    <font>
      <sz val="8"/>
      <name val="Tahom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0"/>
      <color theme="1"/>
      <name val="Times New Roman"/>
      <charset val="134"/>
    </font>
    <font>
      <vertAlign val="superscript"/>
      <sz val="8"/>
      <color theme="1"/>
      <name val="Tahoma"/>
      <charset val="134"/>
    </font>
    <font>
      <vertAlign val="superscript"/>
      <sz val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8" fontId="25" fillId="0" borderId="0"/>
    <xf numFmtId="179" fontId="25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68" applyFont="1" applyAlignment="1" applyProtection="1">
      <alignment vertical="top"/>
      <protection locked="0"/>
    </xf>
    <xf numFmtId="0" fontId="2" fillId="0" borderId="0" xfId="68" applyFont="1" applyAlignment="1" applyProtection="1">
      <alignment horizontal="center" vertical="top"/>
      <protection locked="0"/>
    </xf>
    <xf numFmtId="0" fontId="2" fillId="0" borderId="0" xfId="68" applyFont="1" applyAlignment="1" applyProtection="1">
      <alignment vertical="top"/>
      <protection locked="0"/>
    </xf>
    <xf numFmtId="0" fontId="1" fillId="2" borderId="1" xfId="74" applyFont="1" applyFill="1" applyBorder="1" applyAlignment="1" applyProtection="1">
      <alignment horizontal="center" vertical="top" wrapText="1"/>
      <protection locked="0"/>
    </xf>
    <xf numFmtId="0" fontId="1" fillId="2" borderId="2" xfId="74" applyFont="1" applyFill="1" applyBorder="1" applyAlignment="1" applyProtection="1">
      <alignment horizontal="center" vertical="top"/>
      <protection locked="0"/>
    </xf>
    <xf numFmtId="0" fontId="1" fillId="2" borderId="3" xfId="74" applyFont="1" applyFill="1" applyBorder="1" applyAlignment="1" applyProtection="1">
      <alignment horizontal="center" vertical="top"/>
      <protection locked="0"/>
    </xf>
    <xf numFmtId="0" fontId="3" fillId="2" borderId="4" xfId="68" applyFont="1" applyFill="1" applyBorder="1" applyAlignment="1">
      <alignment horizontal="center" vertical="center"/>
    </xf>
    <xf numFmtId="0" fontId="3" fillId="2" borderId="5" xfId="68" applyFont="1" applyFill="1" applyBorder="1" applyAlignment="1" applyProtection="1">
      <alignment horizontal="center" vertical="center"/>
      <protection locked="0"/>
    </xf>
    <xf numFmtId="0" fontId="3" fillId="2" borderId="6" xfId="68" applyFont="1" applyFill="1" applyBorder="1" applyAlignment="1" applyProtection="1">
      <alignment horizontal="center" vertical="center"/>
      <protection locked="0"/>
    </xf>
    <xf numFmtId="0" fontId="3" fillId="2" borderId="7" xfId="68" applyFont="1" applyFill="1" applyBorder="1" applyAlignment="1" applyProtection="1">
      <alignment horizontal="center" vertical="center"/>
      <protection locked="0"/>
    </xf>
    <xf numFmtId="0" fontId="3" fillId="2" borderId="4" xfId="68" applyFont="1" applyFill="1" applyBorder="1" applyAlignment="1">
      <alignment horizontal="center" vertical="center" wrapText="1"/>
    </xf>
    <xf numFmtId="0" fontId="3" fillId="2" borderId="8" xfId="73" applyFont="1" applyFill="1" applyBorder="1" applyAlignment="1">
      <alignment horizontal="center" vertical="center"/>
    </xf>
    <xf numFmtId="0" fontId="3" fillId="2" borderId="7" xfId="68" applyFont="1" applyFill="1" applyBorder="1" applyAlignment="1">
      <alignment horizontal="center" vertical="center" wrapText="1"/>
    </xf>
    <xf numFmtId="0" fontId="3" fillId="2" borderId="9" xfId="73" applyFont="1" applyFill="1" applyBorder="1" applyAlignment="1">
      <alignment horizontal="center" vertical="center" wrapText="1"/>
    </xf>
    <xf numFmtId="0" fontId="3" fillId="2" borderId="9" xfId="68" applyFont="1" applyFill="1" applyBorder="1" applyAlignment="1">
      <alignment horizontal="center" vertical="center" wrapText="1"/>
    </xf>
    <xf numFmtId="0" fontId="3" fillId="2" borderId="5" xfId="68" applyFont="1" applyFill="1" applyBorder="1" applyAlignment="1">
      <alignment horizontal="center" vertical="center" wrapText="1"/>
    </xf>
    <xf numFmtId="0" fontId="3" fillId="2" borderId="8" xfId="68" applyFont="1" applyFill="1" applyBorder="1" applyAlignment="1">
      <alignment horizontal="center" vertical="center" wrapText="1"/>
    </xf>
    <xf numFmtId="0" fontId="2" fillId="0" borderId="0" xfId="68" applyFont="1" applyAlignment="1" applyProtection="1">
      <alignment horizontal="left" vertical="top" wrapText="1" indent="1"/>
      <protection locked="0"/>
    </xf>
    <xf numFmtId="4" fontId="2" fillId="0" borderId="4" xfId="70" applyNumberFormat="1" applyFont="1" applyBorder="1" applyAlignment="1" applyProtection="1">
      <alignment vertical="top"/>
      <protection locked="0"/>
    </xf>
    <xf numFmtId="0" fontId="4" fillId="0" borderId="0" xfId="68" applyFont="1" applyAlignment="1" applyProtection="1">
      <alignment horizontal="left" vertical="top" wrapText="1" indent="1"/>
      <protection locked="0"/>
    </xf>
    <xf numFmtId="4" fontId="2" fillId="0" borderId="10" xfId="70" applyNumberFormat="1" applyFont="1" applyBorder="1" applyAlignment="1" applyProtection="1">
      <alignment vertical="top"/>
      <protection locked="0"/>
    </xf>
    <xf numFmtId="0" fontId="2" fillId="0" borderId="0" xfId="75" applyFont="1" applyAlignment="1" applyProtection="1">
      <alignment horizontal="left" vertical="top" wrapText="1" indent="1"/>
      <protection locked="0"/>
    </xf>
    <xf numFmtId="4" fontId="2" fillId="0" borderId="8" xfId="70" applyNumberFormat="1" applyFont="1" applyBorder="1" applyAlignment="1" applyProtection="1">
      <alignment vertical="top"/>
      <protection locked="0"/>
    </xf>
    <xf numFmtId="0" fontId="3" fillId="0" borderId="6" xfId="68" applyFont="1" applyBorder="1" applyAlignment="1" applyProtection="1">
      <alignment horizontal="left" vertical="top" indent="3"/>
      <protection locked="0"/>
    </xf>
    <xf numFmtId="4" fontId="4" fillId="0" borderId="9" xfId="70" applyNumberFormat="1" applyFont="1" applyBorder="1" applyAlignment="1" applyProtection="1">
      <alignment vertical="top"/>
      <protection locked="0"/>
    </xf>
    <xf numFmtId="0" fontId="4" fillId="0" borderId="2" xfId="68" applyFont="1" applyBorder="1" applyAlignment="1" applyProtection="1">
      <alignment vertical="top"/>
      <protection locked="0"/>
    </xf>
    <xf numFmtId="4" fontId="4" fillId="0" borderId="2" xfId="68" applyNumberFormat="1" applyFont="1" applyBorder="1" applyAlignment="1" applyProtection="1">
      <alignment vertical="top"/>
      <protection locked="0"/>
    </xf>
    <xf numFmtId="4" fontId="4" fillId="0" borderId="3" xfId="68" applyNumberFormat="1" applyFont="1" applyBorder="1" applyAlignment="1" applyProtection="1">
      <alignment vertical="top"/>
      <protection locked="0"/>
    </xf>
    <xf numFmtId="4" fontId="3" fillId="0" borderId="5" xfId="75" applyNumberFormat="1" applyFont="1" applyBorder="1" applyAlignment="1" applyProtection="1">
      <alignment vertical="top"/>
      <protection locked="0"/>
    </xf>
    <xf numFmtId="4" fontId="3" fillId="0" borderId="6" xfId="68" applyNumberFormat="1" applyFont="1" applyBorder="1" applyAlignment="1" applyProtection="1">
      <alignment vertical="top"/>
      <protection locked="0"/>
    </xf>
    <xf numFmtId="4" fontId="3" fillId="0" borderId="8" xfId="68" applyNumberFormat="1" applyFont="1" applyBorder="1" applyAlignment="1" applyProtection="1">
      <alignment vertical="top"/>
      <protection locked="0"/>
    </xf>
    <xf numFmtId="0" fontId="3" fillId="2" borderId="8" xfId="73" applyFont="1" applyFill="1" applyBorder="1" applyAlignment="1">
      <alignment horizontal="center" vertical="center" wrapText="1"/>
    </xf>
    <xf numFmtId="0" fontId="3" fillId="0" borderId="11" xfId="68" applyFont="1" applyBorder="1" applyAlignment="1">
      <alignment horizontal="left" vertical="top"/>
    </xf>
    <xf numFmtId="4" fontId="3" fillId="0" borderId="4" xfId="70" applyNumberFormat="1" applyFont="1" applyBorder="1" applyAlignment="1" applyProtection="1">
      <alignment vertical="top"/>
      <protection locked="0"/>
    </xf>
    <xf numFmtId="0" fontId="4" fillId="0" borderId="0" xfId="68" applyFont="1" applyAlignment="1">
      <alignment horizontal="left" vertical="top" wrapText="1" indent="1"/>
    </xf>
    <xf numFmtId="4" fontId="4" fillId="0" borderId="10" xfId="70" applyNumberFormat="1" applyFont="1" applyBorder="1" applyAlignment="1" applyProtection="1">
      <alignment vertical="top"/>
      <protection locked="0"/>
    </xf>
    <xf numFmtId="0" fontId="3" fillId="0" borderId="11" xfId="68" applyFont="1" applyBorder="1" applyAlignment="1">
      <alignment horizontal="left" vertical="top" wrapText="1"/>
    </xf>
    <xf numFmtId="4" fontId="3" fillId="0" borderId="10" xfId="70" applyNumberFormat="1" applyFont="1" applyBorder="1" applyAlignment="1" applyProtection="1">
      <alignment vertical="top"/>
      <protection locked="0"/>
    </xf>
    <xf numFmtId="4" fontId="4" fillId="0" borderId="10" xfId="68" applyNumberFormat="1" applyFont="1" applyBorder="1" applyAlignment="1" applyProtection="1">
      <alignment vertical="top"/>
      <protection locked="0"/>
    </xf>
    <xf numFmtId="0" fontId="4" fillId="0" borderId="0" xfId="75" applyFont="1" applyAlignment="1">
      <alignment horizontal="left" vertical="top" wrapText="1" indent="1"/>
    </xf>
    <xf numFmtId="0" fontId="4" fillId="0" borderId="0" xfId="68" applyFont="1" applyAlignment="1">
      <alignment horizontal="left" vertical="top" wrapText="1"/>
    </xf>
    <xf numFmtId="0" fontId="3" fillId="0" borderId="11" xfId="75" applyFont="1" applyBorder="1" applyAlignment="1">
      <alignment vertical="top"/>
    </xf>
    <xf numFmtId="4" fontId="3" fillId="0" borderId="10" xfId="68" applyNumberFormat="1" applyFont="1" applyBorder="1" applyAlignment="1" applyProtection="1">
      <alignment vertical="top"/>
      <protection locked="0"/>
    </xf>
    <xf numFmtId="0" fontId="3" fillId="0" borderId="6" xfId="68" applyFont="1" applyBorder="1" applyAlignment="1">
      <alignment horizontal="center" vertical="top" wrapText="1"/>
    </xf>
    <xf numFmtId="4" fontId="3" fillId="0" borderId="7" xfId="68" applyNumberFormat="1" applyFont="1" applyBorder="1" applyAlignment="1" applyProtection="1">
      <alignment vertical="top"/>
      <protection locked="0"/>
    </xf>
    <xf numFmtId="0" fontId="2" fillId="0" borderId="0" xfId="74" applyFont="1" applyAlignment="1" applyProtection="1">
      <alignment vertical="top"/>
      <protection locked="0"/>
    </xf>
  </cellXfs>
  <cellStyles count="96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=C:\WINNT\SYSTEM32\COMMAND.COM" xfId="49"/>
    <cellStyle name="Euro" xfId="50"/>
    <cellStyle name="Millares 2" xfId="51"/>
    <cellStyle name="Millares 2 2" xfId="52"/>
    <cellStyle name="Millares 2 3" xfId="53"/>
    <cellStyle name="Millares 2 4" xfId="54"/>
    <cellStyle name="Millares 2 5" xfId="55"/>
    <cellStyle name="Millares 2 6" xfId="56"/>
    <cellStyle name="Millares 2 7" xfId="57"/>
    <cellStyle name="Millares 2 8" xfId="58"/>
    <cellStyle name="Millares 2 9" xfId="59"/>
    <cellStyle name="Millares 3" xfId="60"/>
    <cellStyle name="Millares 3 2" xfId="61"/>
    <cellStyle name="Millares 3 3" xfId="62"/>
    <cellStyle name="Millares 3 4" xfId="63"/>
    <cellStyle name="Millares 3 5" xfId="64"/>
    <cellStyle name="Millares 3 6" xfId="65"/>
    <cellStyle name="Millares 3 7" xfId="66"/>
    <cellStyle name="Moneda 2" xfId="67"/>
    <cellStyle name="Normal 2" xfId="68"/>
    <cellStyle name="Normal 2 2" xfId="69"/>
    <cellStyle name="Normal 2 3" xfId="70"/>
    <cellStyle name="Normal 2 4" xfId="71"/>
    <cellStyle name="Normal 2 5" xfId="72"/>
    <cellStyle name="Normal 2 6" xfId="73"/>
    <cellStyle name="Normal 2 7" xfId="74"/>
    <cellStyle name="Normal 2 8" xfId="75"/>
    <cellStyle name="Normal 3" xfId="76"/>
    <cellStyle name="Normal 4" xfId="77"/>
    <cellStyle name="Normal 4 2" xfId="78"/>
    <cellStyle name="Normal 5" xfId="79"/>
    <cellStyle name="Normal 5 2" xfId="80"/>
    <cellStyle name="Normal 6" xfId="81"/>
    <cellStyle name="Normal 6 2" xfId="82"/>
    <cellStyle name="Normal 6 2 2" xfId="83"/>
    <cellStyle name="Normal 6 2 3" xfId="84"/>
    <cellStyle name="Normal 6 2 4" xfId="85"/>
    <cellStyle name="Normal 6 2 5" xfId="86"/>
    <cellStyle name="Normal 6 2 6" xfId="87"/>
    <cellStyle name="Normal 6 2 7" xfId="88"/>
    <cellStyle name="Normal 6 3" xfId="89"/>
    <cellStyle name="Normal 6 4" xfId="90"/>
    <cellStyle name="Normal 6 5" xfId="91"/>
    <cellStyle name="Normal 6 6" xfId="92"/>
    <cellStyle name="Normal 6 7" xfId="93"/>
    <cellStyle name="Normal 6 8" xfId="94"/>
    <cellStyle name="Porcentual 2" xfId="9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showGridLines="0" tabSelected="1" workbookViewId="0">
      <selection activeCell="J29" sqref="J29"/>
    </sheetView>
  </sheetViews>
  <sheetFormatPr defaultColWidth="12" defaultRowHeight="10.5" outlineLevelCol="6"/>
  <cols>
    <col min="1" max="1" width="62.5" style="3" customWidth="1"/>
    <col min="2" max="2" width="17.8333333333333" style="3" customWidth="1"/>
    <col min="3" max="3" width="19.8333333333333" style="3" customWidth="1"/>
    <col min="4" max="5" width="17.8333333333333" style="3" customWidth="1"/>
    <col min="6" max="6" width="18.8333333333333" style="3" customWidth="1"/>
    <col min="7" max="7" width="17.8333333333333" style="3" customWidth="1"/>
    <col min="8" max="16384" width="12" style="3"/>
  </cols>
  <sheetData>
    <row r="1" ht="49.5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spans="1:7">
      <c r="A2" s="7"/>
      <c r="B2" s="8" t="s">
        <v>1</v>
      </c>
      <c r="C2" s="9"/>
      <c r="D2" s="9"/>
      <c r="E2" s="9"/>
      <c r="F2" s="10"/>
      <c r="G2" s="11" t="s">
        <v>2</v>
      </c>
    </row>
    <row r="3" s="2" customFormat="1" ht="24.95" customHeight="1" spans="1:7">
      <c r="A3" s="12" t="s">
        <v>3</v>
      </c>
      <c r="B3" s="13" t="s">
        <v>4</v>
      </c>
      <c r="C3" s="14" t="s">
        <v>5</v>
      </c>
      <c r="D3" s="15" t="s">
        <v>6</v>
      </c>
      <c r="E3" s="15" t="s">
        <v>7</v>
      </c>
      <c r="F3" s="16" t="s">
        <v>8</v>
      </c>
      <c r="G3" s="17"/>
    </row>
    <row r="4" spans="1:7">
      <c r="A4" s="18" t="s">
        <v>9</v>
      </c>
      <c r="B4" s="19">
        <v>0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</row>
    <row r="5" spans="1:7">
      <c r="A5" s="20" t="s">
        <v>10</v>
      </c>
      <c r="B5" s="21">
        <v>0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</row>
    <row r="6" spans="1:7">
      <c r="A6" s="18" t="s">
        <v>11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</row>
    <row r="7" spans="1:7">
      <c r="A7" s="18" t="s">
        <v>12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</row>
    <row r="8" spans="1:7">
      <c r="A8" s="18" t="s">
        <v>13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>
      <c r="A9" s="20" t="s">
        <v>14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>
      <c r="A10" s="18" t="s">
        <v>15</v>
      </c>
      <c r="B10" s="21">
        <v>3097587.38</v>
      </c>
      <c r="C10" s="21">
        <v>826735.62</v>
      </c>
      <c r="D10" s="21">
        <v>3924323</v>
      </c>
      <c r="E10" s="21">
        <v>3250485.48</v>
      </c>
      <c r="F10" s="21">
        <v>3250485.48</v>
      </c>
      <c r="G10" s="21">
        <v>152898.1</v>
      </c>
    </row>
    <row r="11" ht="21" spans="1:7">
      <c r="A11" s="22" t="s">
        <v>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ht="21" spans="1:7">
      <c r="A12" s="18" t="s">
        <v>17</v>
      </c>
      <c r="B12" s="21">
        <v>516570.89</v>
      </c>
      <c r="C12" s="21">
        <v>185767.24</v>
      </c>
      <c r="D12" s="21">
        <v>702338.13</v>
      </c>
      <c r="E12" s="21">
        <v>94966</v>
      </c>
      <c r="F12" s="21">
        <v>94966</v>
      </c>
      <c r="G12" s="21">
        <v>-421604.89</v>
      </c>
    </row>
    <row r="13" spans="1:7">
      <c r="A13" s="18" t="s">
        <v>18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2:7">
      <c r="B14" s="23"/>
      <c r="C14" s="23"/>
      <c r="D14" s="23"/>
      <c r="E14" s="23"/>
      <c r="F14" s="23"/>
      <c r="G14" s="23"/>
    </row>
    <row r="15" spans="1:7">
      <c r="A15" s="24" t="s">
        <v>19</v>
      </c>
      <c r="B15" s="25">
        <f>B13+B12+SUM(B4:B11)</f>
        <v>3614158.27</v>
      </c>
      <c r="C15" s="25">
        <f t="shared" ref="C15:G15" si="0">C13+C12+SUM(C4:C11)</f>
        <v>1012502.86</v>
      </c>
      <c r="D15" s="25">
        <f t="shared" si="0"/>
        <v>4626661.13</v>
      </c>
      <c r="E15" s="25">
        <f t="shared" si="0"/>
        <v>3345451.48</v>
      </c>
      <c r="F15" s="25">
        <f t="shared" si="0"/>
        <v>3345451.48</v>
      </c>
      <c r="G15" s="25">
        <f t="shared" si="0"/>
        <v>-268706.79</v>
      </c>
    </row>
    <row r="16" spans="1:7">
      <c r="A16" s="26"/>
      <c r="B16" s="27"/>
      <c r="C16" s="27"/>
      <c r="D16" s="28"/>
      <c r="E16" s="29" t="s">
        <v>20</v>
      </c>
      <c r="F16" s="30"/>
      <c r="G16" s="31">
        <f>IF(G15&gt;0,G15,0)</f>
        <v>0</v>
      </c>
    </row>
    <row r="17" customHeight="1" spans="1:7">
      <c r="A17" s="11"/>
      <c r="B17" s="8" t="s">
        <v>1</v>
      </c>
      <c r="C17" s="9"/>
      <c r="D17" s="9"/>
      <c r="E17" s="9"/>
      <c r="F17" s="10"/>
      <c r="G17" s="11" t="s">
        <v>2</v>
      </c>
    </row>
    <row r="18" ht="21" spans="1:7">
      <c r="A18" s="32" t="s">
        <v>3</v>
      </c>
      <c r="B18" s="13" t="s">
        <v>4</v>
      </c>
      <c r="C18" s="14" t="s">
        <v>5</v>
      </c>
      <c r="D18" s="15" t="s">
        <v>6</v>
      </c>
      <c r="E18" s="15" t="s">
        <v>7</v>
      </c>
      <c r="F18" s="16" t="s">
        <v>8</v>
      </c>
      <c r="G18" s="17"/>
    </row>
    <row r="19" spans="1:7">
      <c r="A19" s="33" t="s">
        <v>21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>
      <c r="A20" s="35" t="s">
        <v>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>
      <c r="A21" s="35" t="s">
        <v>10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>
      <c r="A22" s="35" t="s">
        <v>11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>
      <c r="A23" s="35" t="s">
        <v>12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ht="12.75" spans="1:7">
      <c r="A24" s="35" t="s">
        <v>22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ht="12.75" spans="1:7">
      <c r="A25" s="35" t="s">
        <v>23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ht="21" spans="1:7">
      <c r="A26" s="35" t="s">
        <v>16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ht="21" spans="1:7">
      <c r="A27" s="35" t="s">
        <v>17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>
      <c r="A28" s="35"/>
      <c r="B28" s="36"/>
      <c r="C28" s="36"/>
      <c r="D28" s="36"/>
      <c r="E28" s="36"/>
      <c r="F28" s="36"/>
      <c r="G28" s="36"/>
    </row>
    <row r="29" ht="31.5" spans="1:7">
      <c r="A29" s="37" t="s">
        <v>24</v>
      </c>
      <c r="B29" s="38">
        <v>3614158.27</v>
      </c>
      <c r="C29" s="38">
        <v>1012502.86</v>
      </c>
      <c r="D29" s="38">
        <v>4626661.13</v>
      </c>
      <c r="E29" s="38">
        <v>3345451.48</v>
      </c>
      <c r="F29" s="38">
        <v>3345451.48</v>
      </c>
      <c r="G29" s="38">
        <v>-268706.79</v>
      </c>
    </row>
    <row r="30" spans="1:7">
      <c r="A30" s="35" t="s">
        <v>10</v>
      </c>
      <c r="B30" s="36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7">
      <c r="A31" s="40" t="s">
        <v>13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</row>
    <row r="32" ht="12.75" spans="1:7">
      <c r="A32" s="35" t="s">
        <v>25</v>
      </c>
      <c r="B32" s="36">
        <v>3097587.38</v>
      </c>
      <c r="C32" s="39">
        <v>826735.62</v>
      </c>
      <c r="D32" s="39">
        <v>3924323</v>
      </c>
      <c r="E32" s="39">
        <v>3250485.48</v>
      </c>
      <c r="F32" s="39">
        <v>3250485.48</v>
      </c>
      <c r="G32" s="39">
        <v>152898.1</v>
      </c>
    </row>
    <row r="33" ht="21" spans="1:7">
      <c r="A33" s="35" t="s">
        <v>17</v>
      </c>
      <c r="B33" s="36">
        <v>516570.89</v>
      </c>
      <c r="C33" s="39">
        <v>185767.24</v>
      </c>
      <c r="D33" s="39">
        <v>702338.13</v>
      </c>
      <c r="E33" s="39">
        <v>94966</v>
      </c>
      <c r="F33" s="39">
        <v>94966</v>
      </c>
      <c r="G33" s="39">
        <v>-421604.89</v>
      </c>
    </row>
    <row r="34" spans="1:7">
      <c r="A34" s="41"/>
      <c r="B34" s="39"/>
      <c r="C34" s="39"/>
      <c r="D34" s="39"/>
      <c r="E34" s="39"/>
      <c r="F34" s="39"/>
      <c r="G34" s="39"/>
    </row>
    <row r="35" spans="1:7">
      <c r="A35" s="42" t="s">
        <v>18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</row>
    <row r="36" spans="1:7">
      <c r="A36" s="35" t="s">
        <v>18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</row>
    <row r="37" spans="1:7">
      <c r="A37" s="35"/>
      <c r="B37" s="43"/>
      <c r="C37" s="43"/>
      <c r="D37" s="43"/>
      <c r="E37" s="43"/>
      <c r="F37" s="43"/>
      <c r="G37" s="43"/>
    </row>
    <row r="38" spans="1:7">
      <c r="A38" s="44" t="s">
        <v>19</v>
      </c>
      <c r="B38" s="25">
        <v>3614158.27</v>
      </c>
      <c r="C38" s="25">
        <v>1012502.86</v>
      </c>
      <c r="D38" s="25">
        <v>4626661.13</v>
      </c>
      <c r="E38" s="25">
        <v>3345451.48</v>
      </c>
      <c r="F38" s="25">
        <v>3345451.48</v>
      </c>
      <c r="G38" s="25">
        <v>-268706.79</v>
      </c>
    </row>
    <row r="39" spans="1:7">
      <c r="A39" s="26"/>
      <c r="B39" s="27"/>
      <c r="C39" s="27"/>
      <c r="D39" s="27"/>
      <c r="E39" s="29" t="s">
        <v>20</v>
      </c>
      <c r="F39" s="45"/>
      <c r="G39" s="31">
        <f>IF(G38&gt;0,G38,0)</f>
        <v>0</v>
      </c>
    </row>
    <row r="41" ht="12.75" spans="1:1">
      <c r="A41" s="46" t="s">
        <v>26</v>
      </c>
    </row>
    <row r="42" ht="12.75" spans="1:1">
      <c r="A42" s="46" t="s">
        <v>27</v>
      </c>
    </row>
    <row r="43" ht="12.75" spans="1:1">
      <c r="A43" s="46" t="s">
        <v>28</v>
      </c>
    </row>
  </sheetData>
  <sheetProtection formatCells="0" formatColumns="0" formatRows="0" insertRows="0" autoFilter="0"/>
  <mergeCells count="5">
    <mergeCell ref="A1:G1"/>
    <mergeCell ref="B2:F2"/>
    <mergeCell ref="B17:F17"/>
    <mergeCell ref="G2:G3"/>
    <mergeCell ref="G17:G18"/>
  </mergeCells>
  <pageMargins left="0.708661417322835" right="0.708661417322835" top="0.748031496062992" bottom="0.748031496062992" header="0.31496062992126" footer="0.31496062992126"/>
  <pageSetup paperSize="9" scale="85" orientation="landscape"/>
  <headerFooter/>
  <ignoredErrors>
    <ignoredError sqref="G16 G39 B15:G1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F 4 D 3 C C C D 0 C F C 8 E 4 8 A 2 3 B 0 7 7 0 7 9 6 8 0 9 E 1 "   m a : c o n t e n t T y p e V e r s i o n = " 3 "   m a : c o n t e n t T y p e D e s c r i p t i o n = " C r e a r   n u e v o   d o c u m e n t o . "   m a : c o n t e n t T y p e S c o p e = " "   m a : v e r s i o n I D = " 5 f 9 1 f 6 f 5 8 a 2 4 d 9 3 0 1 a 5 0 9 4 c 4 d a 4 e c 4 e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d 4 a a 4 8 9 5 e 3 b 4 8 8 5 9 1 5 7 2 9 b 3 d 3 4 9 d 1 5 f f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0 c 8 6 5 b f 4 - 0 f 2 2 - 4 e 4 d - b 0 4 1 - 7 b 0 c 1 6 5 7 e 5 a 8 " >  
 < x s d : i m p o r t   n a m e s p a c e = " 0 c 8 6 5 b f 4 - 0 f 2 2 - 4 e 4 d - b 0 4 1 - 7 b 0 c 1 6 5 7 e 5 a 8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0 c 8 6 5 b f 4 - 0 f 2 2 - 4 e 4 d - b 0 4 1 - 7 b 0 c 1 6 5 7 e 5 a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F1AEAB4C-407B-45DB-A576-431B680DACF4}">
  <ds:schemaRefs/>
</ds:datastoreItem>
</file>

<file path=customXml/itemProps2.xml><?xml version="1.0" encoding="utf-8"?>
<ds:datastoreItem xmlns:ds="http://schemas.openxmlformats.org/officeDocument/2006/customXml" ds:itemID="{61F782C6-C5B4-4361-A1DF-CC0A1031DC80}">
  <ds:schemaRefs/>
</ds:datastoreItem>
</file>

<file path=customXml/itemProps3.xml><?xml version="1.0" encoding="utf-8"?>
<ds:datastoreItem xmlns:ds="http://schemas.openxmlformats.org/officeDocument/2006/customXml" ds:itemID="{37E28C01-6C13-4324-A9C5-5EB17A7F46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EAI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 Correa</cp:lastModifiedBy>
  <dcterms:created xsi:type="dcterms:W3CDTF">2012-12-11T20:48:00Z</dcterms:created>
  <dcterms:modified xsi:type="dcterms:W3CDTF">2025-10-14T18:07:45Z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  <property fmtid="{D5CDD505-2E9C-101B-9397-08002B2CF9AE}" pid="3" name="ICV">
    <vt:lpwstr>AB238694514B4D63A5F136A8DEB7D1FF_12</vt:lpwstr>
  </property>
  <property fmtid="{D5CDD505-2E9C-101B-9397-08002B2CF9AE}" pid="4" name="KSOProductBuildVer">
    <vt:lpwstr>2058-12.2.0.23131</vt:lpwstr>
  </property>
</Properties>
</file>