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042024 jumapasc\"/>
    </mc:Choice>
  </mc:AlternateContent>
  <bookViews>
    <workbookView xWindow="1950" yWindow="1950" windowWidth="15375" windowHeight="7785"/>
  </bookViews>
  <sheets>
    <sheet name="EAI" sheetId="4" r:id="rId1"/>
  </sheets>
  <definedNames>
    <definedName name="_xlnm._FilterDatabase" localSheetId="0" hidden="1">EAI!#REF!</definedName>
  </definedNames>
  <calcPr calcId="162913"/>
  <fileRecoveryPr autoRecover="0"/>
</workbook>
</file>

<file path=xl/calcChain.xml><?xml version="1.0" encoding="utf-8"?>
<calcChain xmlns="http://schemas.openxmlformats.org/spreadsheetml/2006/main">
  <c r="G17" i="4" l="1"/>
  <c r="B16" i="4" l="1"/>
  <c r="C16" i="4"/>
  <c r="D16" i="4"/>
  <c r="E16" i="4"/>
  <c r="E31" i="4"/>
  <c r="E40" i="4"/>
</calcChain>
</file>

<file path=xl/sharedStrings.xml><?xml version="1.0" encoding="utf-8"?>
<sst xmlns="http://schemas.openxmlformats.org/spreadsheetml/2006/main" count="62" uniqueCount="39">
  <si>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</si>
  <si>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</si>
  <si>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</si>
  <si>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</si>
  <si>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</si>
  <si>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</si>
  <si>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</si>
  <si>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</si>
  <si>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</si>
  <si>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</si>
  <si>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</si>
  <si>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</si>
  <si>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</si>
  <si>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</si>
  <si>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</si>
  <si>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</si>
  <si>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</si>
  <si>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</si>
  <si>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</si>
  <si>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</si>
  <si>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</si>
  <si>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</si>
  <si>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</si>
  <si>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</si>
  <si>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</si>
  <si>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</si>
  <si>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</si>
  <si>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</si>
  <si>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</si>
  <si>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</si>
  <si>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</si>
  <si>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</si>
  <si>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</si>
  <si>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</si>
  <si>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</si>
  <si>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</si>
  <si>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</si>
  <si>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</si>
  <si>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JUNTA MUNICIPAL DE AGUA POTABLE DE CORONEO, GTO.
ESTADO ANALITICO DE INGRESOS 
DEL 1 DE ENERO DEL 2024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</si>
</sst>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9" fillId="2" borderId="7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9" fillId="2" borderId="4" xfId="8" quotePrefix="1" applyFont="1" applyFill="1" applyBorder="1" applyAlignment="1">
      <alignment horizontal="center" vertical="center" wrapText="1"/>
    </xf>
    <xf numFmtId="0" fontId="9" fillId="0" borderId="6" xfId="8" applyFont="1" applyBorder="1" applyAlignment="1" applyProtection="1">
      <alignment horizontal="left" vertical="top" indent="3"/>
      <protection locked="0"/>
    </xf>
    <xf numFmtId="0" fontId="8" fillId="0" borderId="0" xfId="8" applyFont="1" applyAlignment="1">
      <alignment horizontal="left" vertical="top" wrapText="1"/>
    </xf>
    <xf numFmtId="0" fontId="9" fillId="0" borderId="6" xfId="8" applyFont="1" applyBorder="1" applyAlignment="1">
      <alignment horizontal="center" vertical="top" wrapText="1"/>
    </xf>
    <xf numFmtId="4" fontId="8" fillId="0" borderId="11" xfId="8" applyNumberFormat="1" applyFont="1" applyBorder="1" applyAlignment="1" applyProtection="1">
      <alignment vertical="top"/>
      <protection locked="0"/>
    </xf>
    <xf numFmtId="4" fontId="9" fillId="0" borderId="11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8" fillId="0" borderId="8" xfId="8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9" fillId="0" borderId="5" xfId="8" applyNumberFormat="1" applyFont="1" applyBorder="1" applyAlignment="1" applyProtection="1">
      <alignment vertical="top"/>
      <protection locked="0"/>
    </xf>
    <xf numFmtId="4" fontId="9" fillId="0" borderId="7" xfId="8" applyNumberFormat="1" applyFont="1" applyBorder="1" applyAlignment="1" applyProtection="1">
      <alignment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9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9" fillId="0" borderId="3" xfId="8" applyFont="1" applyBorder="1" applyAlignment="1">
      <alignment horizontal="left" vertical="top"/>
    </xf>
    <xf numFmtId="0" fontId="9" fillId="0" borderId="3" xfId="8" applyFont="1" applyBorder="1" applyAlignment="1">
      <alignment vertical="top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/>
    </xf>
    <xf numFmtId="0" fontId="9" fillId="2" borderId="11" xfId="8" applyFont="1" applyFill="1" applyBorder="1" applyAlignment="1">
      <alignment horizontal="center" vertical="center"/>
    </xf>
    <xf numFmtId="0" fontId="9" fillId="2" borderId="10" xfId="8" applyFont="1" applyFill="1" applyBorder="1" applyAlignment="1">
      <alignment horizontal="center" vertical="center"/>
    </xf>
    <xf numFmtId="0" fontId="4" fillId="0" borderId="0" xfId="8" applyFont="1" applyAlignment="1" applyProtection="1">
      <alignment horizontal="left" vertical="top" wrapText="1" indent="1"/>
      <protection locked="0"/>
    </xf>
    <xf numFmtId="0" fontId="8" fillId="0" borderId="0" xfId="8" applyFont="1" applyAlignment="1" applyProtection="1">
      <alignment horizontal="left" vertical="top" wrapText="1" indent="1"/>
      <protection locked="0"/>
    </xf>
    <xf numFmtId="0" fontId="9" fillId="2" borderId="11" xfId="8" applyFont="1" applyFill="1" applyBorder="1" applyAlignment="1">
      <alignment horizontal="center" vertical="center" wrapText="1"/>
    </xf>
    <xf numFmtId="0" fontId="8" fillId="0" borderId="0" xfId="8" applyFont="1" applyAlignment="1">
      <alignment horizontal="left" vertical="top" wrapText="1" indent="1"/>
    </xf>
    <xf numFmtId="0" fontId="9" fillId="0" borderId="3" xfId="8" applyFont="1" applyBorder="1" applyAlignment="1">
      <alignment horizontal="left" vertical="top" wrapText="1"/>
    </xf>
    <xf numFmtId="4" fontId="4" fillId="0" borderId="10" xfId="25" applyNumberFormat="1" applyFont="1" applyBorder="1" applyAlignment="1" applyProtection="1">
      <alignment vertical="top"/>
      <protection locked="0"/>
    </xf>
    <xf numFmtId="4" fontId="4" fillId="0" borderId="9" xfId="25" applyNumberFormat="1" applyFont="1" applyBorder="1" applyAlignment="1" applyProtection="1">
      <alignment vertical="top"/>
      <protection locked="0"/>
    </xf>
    <xf numFmtId="4" fontId="4" fillId="0" borderId="11" xfId="25" applyNumberFormat="1" applyFont="1" applyBorder="1" applyAlignment="1" applyProtection="1">
      <alignment vertical="top"/>
      <protection locked="0"/>
    </xf>
    <xf numFmtId="4" fontId="8" fillId="0" borderId="4" xfId="25" applyNumberFormat="1" applyFont="1" applyBorder="1" applyAlignment="1" applyProtection="1">
      <alignment vertical="top"/>
      <protection locked="0"/>
    </xf>
    <xf numFmtId="4" fontId="8" fillId="0" borderId="11" xfId="25" applyNumberFormat="1" applyFont="1" applyBorder="1" applyAlignment="1" applyProtection="1">
      <alignment vertical="top"/>
      <protection locked="0"/>
    </xf>
    <xf numFmtId="4" fontId="9" fillId="0" borderId="9" xfId="25" applyNumberFormat="1" applyFont="1" applyBorder="1" applyAlignment="1" applyProtection="1">
      <alignment vertical="top"/>
      <protection locked="0"/>
    </xf>
    <xf numFmtId="4" fontId="9" fillId="0" borderId="11" xfId="25" applyNumberFormat="1" applyFont="1" applyBorder="1" applyAlignment="1" applyProtection="1">
      <alignment vertical="top"/>
      <protection locked="0"/>
    </xf>
    <xf numFmtId="0" fontId="7" fillId="2" borderId="2" xfId="8" applyFont="1" applyFill="1" applyBorder="1" applyAlignment="1" applyProtection="1">
      <alignment horizontal="center" vertical="top" wrapText="1"/>
      <protection locked="0"/>
    </xf>
    <xf numFmtId="0" fontId="7" fillId="2" borderId="8" xfId="8" applyFont="1" applyFill="1" applyBorder="1" applyAlignment="1" applyProtection="1">
      <alignment horizontal="center" vertical="top"/>
      <protection locked="0"/>
    </xf>
    <xf numFmtId="0" fontId="7" fillId="2" borderId="1" xfId="8" applyFont="1" applyFill="1" applyBorder="1" applyAlignment="1" applyProtection="1">
      <alignment horizontal="center" vertical="top"/>
      <protection locked="0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 applyProtection="1">
      <alignment horizontal="center" vertical="center"/>
      <protection locked="0"/>
    </xf>
    <xf numFmtId="0" fontId="9" fillId="2" borderId="6" xfId="8" applyFont="1" applyFill="1" applyBorder="1" applyAlignment="1" applyProtection="1">
      <alignment horizontal="center" vertical="center"/>
      <protection locked="0"/>
    </xf>
    <xf numFmtId="0" fontId="9" fillId="2" borderId="7" xfId="8" applyFont="1" applyFill="1" applyBorder="1" applyAlignment="1" applyProtection="1">
      <alignment horizontal="center" vertical="center"/>
      <protection locked="0"/>
    </xf>
  </cellXfs>
  <cellStyles count="33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23"/>
    <cellStyle name="Millares 2 5" xfId="28"/>
    <cellStyle name="Millares 2 6" xfId="18"/>
    <cellStyle name="Millares 3" xfId="6"/>
    <cellStyle name="Millares 3 2" xfId="24"/>
    <cellStyle name="Millares 3 3" xfId="29"/>
    <cellStyle name="Millares 3 4" xfId="19"/>
    <cellStyle name="Moneda 2" xfId="7"/>
    <cellStyle name="Normal" xfId="0" builtinId="0"/>
    <cellStyle name="Normal 2" xfId="8"/>
    <cellStyle name="Normal 2 2" xfId="9"/>
    <cellStyle name="Normal 2 3" xfId="25"/>
    <cellStyle name="Normal 2 4" xfId="30"/>
    <cellStyle name="Normal 2 5" xfId="20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7"/>
    <cellStyle name="Normal 6 2 3" xfId="32"/>
    <cellStyle name="Normal 6 2 4" xfId="22"/>
    <cellStyle name="Normal 6 3" xfId="26"/>
    <cellStyle name="Normal 6 4" xfId="31"/>
    <cellStyle name="Normal 6 5" xfId="21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abSelected="1" topLeftCell="A4" zoomScaleNormal="100" workbookViewId="0">
      <selection activeCell="I38" sqref="I38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2" t="s">
        <v>38</v>
      </c>
      <c r="B1" s="43"/>
      <c r="C1" s="43"/>
      <c r="D1" s="43"/>
      <c r="E1" s="43"/>
      <c r="F1" s="43"/>
      <c r="G1" s="44"/>
    </row>
    <row r="2" spans="1:7" s="3" customFormat="1" x14ac:dyDescent="0.2">
      <c r="A2" s="27"/>
      <c r="B2" s="47" t="s">
        <v>0</v>
      </c>
      <c r="C2" s="48"/>
      <c r="D2" s="48"/>
      <c r="E2" s="48"/>
      <c r="F2" s="49"/>
      <c r="G2" s="45" t="s">
        <v>7</v>
      </c>
    </row>
    <row r="3" spans="1:7" s="1" customFormat="1" ht="24.95" customHeight="1" x14ac:dyDescent="0.2">
      <c r="A3" s="28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6"/>
    </row>
    <row r="4" spans="1:7" s="1" customFormat="1" x14ac:dyDescent="0.2">
      <c r="A4" s="29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0" t="s">
        <v>14</v>
      </c>
      <c r="B5" s="36">
        <v>0</v>
      </c>
      <c r="C5" s="36">
        <v>0</v>
      </c>
      <c r="D5" s="36">
        <v>0</v>
      </c>
      <c r="E5" s="36">
        <v>0</v>
      </c>
      <c r="F5" s="36">
        <v>0</v>
      </c>
      <c r="G5" s="36">
        <v>0</v>
      </c>
    </row>
    <row r="6" spans="1:7" x14ac:dyDescent="0.2">
      <c r="A6" s="31" t="s">
        <v>15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</row>
    <row r="7" spans="1:7" x14ac:dyDescent="0.2">
      <c r="A7" s="30" t="s">
        <v>16</v>
      </c>
      <c r="B7" s="37">
        <v>0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</row>
    <row r="8" spans="1:7" x14ac:dyDescent="0.2">
      <c r="A8" s="30" t="s">
        <v>17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</row>
    <row r="9" spans="1:7" x14ac:dyDescent="0.2">
      <c r="A9" s="30" t="s">
        <v>18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</row>
    <row r="10" spans="1:7" x14ac:dyDescent="0.2">
      <c r="A10" s="31" t="s">
        <v>19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</row>
    <row r="11" spans="1:7" x14ac:dyDescent="0.2">
      <c r="A11" s="30" t="s">
        <v>20</v>
      </c>
      <c r="B11" s="37">
        <v>2919456.14</v>
      </c>
      <c r="C11" s="37">
        <v>1156528.75</v>
      </c>
      <c r="D11" s="37">
        <v>4075984.89</v>
      </c>
      <c r="E11" s="37">
        <v>3424135.51</v>
      </c>
      <c r="F11" s="37">
        <v>3424135.51</v>
      </c>
      <c r="G11" s="37">
        <v>504679.37</v>
      </c>
    </row>
    <row r="12" spans="1:7" ht="22.5" x14ac:dyDescent="0.2">
      <c r="A12" s="30" t="s">
        <v>21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</row>
    <row r="13" spans="1:7" ht="22.5" x14ac:dyDescent="0.2">
      <c r="A13" s="30" t="s">
        <v>22</v>
      </c>
      <c r="B13" s="37">
        <v>555696.04</v>
      </c>
      <c r="C13" s="37">
        <v>-150717.20000000001</v>
      </c>
      <c r="D13" s="37">
        <v>404978.84</v>
      </c>
      <c r="E13" s="37">
        <v>299275.87</v>
      </c>
      <c r="F13" s="37">
        <v>299275.87</v>
      </c>
      <c r="G13" s="37">
        <v>-256420.17</v>
      </c>
    </row>
    <row r="14" spans="1:7" x14ac:dyDescent="0.2">
      <c r="A14" s="30" t="s">
        <v>23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</row>
    <row r="15" spans="1:7" x14ac:dyDescent="0.2">
      <c r="B15" s="35"/>
      <c r="C15" s="35"/>
      <c r="D15" s="35"/>
      <c r="E15" s="35"/>
      <c r="F15" s="35"/>
      <c r="G15" s="35"/>
    </row>
    <row r="16" spans="1:7" x14ac:dyDescent="0.2">
      <c r="A16" s="9" t="s">
        <v>24</v>
      </c>
      <c r="B16" s="38">
        <f t="shared" ref="B16:D16" si="0">SUM(B5:B15)</f>
        <v>3475152.18</v>
      </c>
      <c r="C16" s="38">
        <f t="shared" si="0"/>
        <v>1005811.55</v>
      </c>
      <c r="D16" s="38">
        <f t="shared" si="0"/>
        <v>4480963.7300000004</v>
      </c>
      <c r="E16" s="38">
        <f>SUM(E5:E15)</f>
        <v>3723411.38</v>
      </c>
      <c r="F16" s="38">
        <v>3723411.38</v>
      </c>
      <c r="G16" s="38">
        <v>248259.19999999998</v>
      </c>
    </row>
    <row r="17" spans="1:7" x14ac:dyDescent="0.2">
      <c r="A17" s="15"/>
      <c r="B17" s="16"/>
      <c r="C17" s="16"/>
      <c r="D17" s="19"/>
      <c r="E17" s="17" t="s">
        <v>25</v>
      </c>
      <c r="F17" s="20"/>
      <c r="G17" s="14">
        <f xml:space="preserve"> IF(G16&gt;0,G16,0)</f>
        <v>248259.19999999998</v>
      </c>
    </row>
    <row r="18" spans="1:7" ht="10.5" customHeight="1" x14ac:dyDescent="0.2">
      <c r="A18" s="25"/>
      <c r="B18" s="47" t="s">
        <v>0</v>
      </c>
      <c r="C18" s="48"/>
      <c r="D18" s="48"/>
      <c r="E18" s="48"/>
      <c r="F18" s="49"/>
      <c r="G18" s="45" t="s">
        <v>7</v>
      </c>
    </row>
    <row r="19" spans="1:7" ht="22.5" x14ac:dyDescent="0.2">
      <c r="A19" s="32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6"/>
    </row>
    <row r="20" spans="1:7" x14ac:dyDescent="0.2">
      <c r="A20" s="26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3" t="s">
        <v>27</v>
      </c>
      <c r="B21" s="40">
        <v>555696.04</v>
      </c>
      <c r="C21" s="40">
        <v>-150717.20000000001</v>
      </c>
      <c r="D21" s="40">
        <v>404978.84</v>
      </c>
      <c r="E21" s="40">
        <v>299275.87</v>
      </c>
      <c r="F21" s="40">
        <v>299275.87</v>
      </c>
      <c r="G21" s="40">
        <v>-256420.17</v>
      </c>
    </row>
    <row r="22" spans="1:7" x14ac:dyDescent="0.2">
      <c r="A22" s="33" t="s">
        <v>14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</row>
    <row r="23" spans="1:7" x14ac:dyDescent="0.2">
      <c r="A23" s="33" t="s">
        <v>15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</row>
    <row r="24" spans="1:7" x14ac:dyDescent="0.2">
      <c r="A24" s="33" t="s">
        <v>16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</row>
    <row r="25" spans="1:7" x14ac:dyDescent="0.2">
      <c r="A25" s="33" t="s">
        <v>17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</row>
    <row r="26" spans="1:7" x14ac:dyDescent="0.2">
      <c r="A26" s="33" t="s">
        <v>28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</row>
    <row r="27" spans="1:7" x14ac:dyDescent="0.2">
      <c r="A27" s="33" t="s">
        <v>29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</row>
    <row r="28" spans="1:7" ht="22.5" x14ac:dyDescent="0.2">
      <c r="A28" s="33" t="s">
        <v>30</v>
      </c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</row>
    <row r="29" spans="1:7" ht="22.5" x14ac:dyDescent="0.2">
      <c r="A29" s="33" t="s">
        <v>22</v>
      </c>
      <c r="B29" s="39">
        <v>555696.04</v>
      </c>
      <c r="C29" s="39">
        <v>-150717.20000000001</v>
      </c>
      <c r="D29" s="39">
        <v>404978.84</v>
      </c>
      <c r="E29" s="39">
        <v>299275.87</v>
      </c>
      <c r="F29" s="39">
        <v>299275.87</v>
      </c>
      <c r="G29" s="39">
        <v>-256420.17</v>
      </c>
    </row>
    <row r="30" spans="1:7" x14ac:dyDescent="0.2">
      <c r="A30" s="33"/>
      <c r="B30" s="39"/>
      <c r="C30" s="39"/>
      <c r="D30" s="39"/>
      <c r="E30" s="39"/>
      <c r="F30" s="39"/>
      <c r="G30" s="39"/>
    </row>
    <row r="31" spans="1:7" ht="33.75" x14ac:dyDescent="0.2">
      <c r="A31" s="34" t="s">
        <v>37</v>
      </c>
      <c r="B31" s="41">
        <v>2919456.14</v>
      </c>
      <c r="C31" s="41">
        <v>1156528.75</v>
      </c>
      <c r="D31" s="41">
        <v>4075984.89</v>
      </c>
      <c r="E31" s="41">
        <f>+E34</f>
        <v>3424135.51</v>
      </c>
      <c r="F31" s="41">
        <v>3424135.51</v>
      </c>
      <c r="G31" s="41">
        <v>504679.37</v>
      </c>
    </row>
    <row r="32" spans="1:7" x14ac:dyDescent="0.2">
      <c r="A32" s="33" t="s">
        <v>15</v>
      </c>
      <c r="B32" s="39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</row>
    <row r="33" spans="1:7" x14ac:dyDescent="0.2">
      <c r="A33" s="33" t="s">
        <v>31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</row>
    <row r="34" spans="1:7" ht="22.5" x14ac:dyDescent="0.2">
      <c r="A34" s="33" t="s">
        <v>32</v>
      </c>
      <c r="B34" s="39">
        <v>2919456.14</v>
      </c>
      <c r="C34" s="12">
        <v>1156528.75</v>
      </c>
      <c r="D34" s="12">
        <v>4075984.89</v>
      </c>
      <c r="E34" s="12">
        <v>3424135.51</v>
      </c>
      <c r="F34" s="12">
        <v>3424135.51</v>
      </c>
      <c r="G34" s="12">
        <v>504679.37</v>
      </c>
    </row>
    <row r="35" spans="1:7" ht="22.5" x14ac:dyDescent="0.2">
      <c r="A35" s="33" t="s">
        <v>22</v>
      </c>
      <c r="B35" s="39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</row>
    <row r="36" spans="1:7" x14ac:dyDescent="0.2">
      <c r="A36" s="10"/>
      <c r="B36" s="12"/>
      <c r="C36" s="12"/>
      <c r="D36" s="12"/>
      <c r="E36" s="12"/>
      <c r="F36" s="12"/>
      <c r="G36" s="12"/>
    </row>
    <row r="37" spans="1:7" x14ac:dyDescent="0.2">
      <c r="A37" s="24" t="s">
        <v>33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</row>
    <row r="38" spans="1:7" x14ac:dyDescent="0.2">
      <c r="A38" s="33" t="s">
        <v>23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</row>
    <row r="39" spans="1:7" x14ac:dyDescent="0.2">
      <c r="A39" s="33"/>
      <c r="B39" s="13"/>
      <c r="C39" s="13"/>
      <c r="D39" s="13"/>
      <c r="E39" s="13"/>
      <c r="F39" s="13"/>
      <c r="G39" s="13"/>
    </row>
    <row r="40" spans="1:7" x14ac:dyDescent="0.2">
      <c r="A40" s="11" t="s">
        <v>24</v>
      </c>
      <c r="B40" s="38">
        <v>3475152.18</v>
      </c>
      <c r="C40" s="38">
        <v>1005811.55</v>
      </c>
      <c r="D40" s="38">
        <v>4480963.7300000004</v>
      </c>
      <c r="E40" s="38">
        <f>E21+E31</f>
        <v>3723411.38</v>
      </c>
      <c r="F40" s="38">
        <v>3723411.38</v>
      </c>
      <c r="G40" s="38">
        <v>248259.19999999998</v>
      </c>
    </row>
    <row r="41" spans="1:7" x14ac:dyDescent="0.2">
      <c r="A41" s="15"/>
      <c r="B41" s="16"/>
      <c r="C41" s="16"/>
      <c r="D41" s="16"/>
      <c r="E41" s="17" t="s">
        <v>25</v>
      </c>
      <c r="F41" s="18"/>
      <c r="G41" s="38">
        <v>248259.19999999998</v>
      </c>
    </row>
    <row r="43" spans="1:7" ht="22.5" x14ac:dyDescent="0.2">
      <c r="A43" s="21" t="s">
        <v>34</v>
      </c>
    </row>
    <row r="44" spans="1:7" x14ac:dyDescent="0.2">
      <c r="A44" s="22" t="s">
        <v>35</v>
      </c>
    </row>
    <row r="45" spans="1:7" x14ac:dyDescent="0.2">
      <c r="A45" s="22" t="s">
        <v>36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  <ignoredError sqref="E40 B16:E16 G1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7E28C01-6C13-4324-A9C5-5EB17A7F4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revision/>
  <dcterms:created xsi:type="dcterms:W3CDTF">2012-12-11T20:48:19Z</dcterms:created>
  <dcterms:modified xsi:type="dcterms:W3CDTF">2025-01-15T22:11:18Z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