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ell\Desktop\ARCHIVOS PARA COMPARTIR\RFC\JUMAPASC\CUENTA PUBLICA\032024 JUMAPASC\"/>
    </mc:Choice>
  </mc:AlternateContent>
  <xr:revisionPtr revIDLastSave="0" documentId="13_ncr:1_{11713D2E-A297-444C-85CD-33ACC988B75F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FFF" sheetId="1" r:id="rId1"/>
  </sheets>
  <definedNames>
    <definedName name="Print_Area" localSheetId="0">FFF!$A$1:$D$41</definedName>
  </definedNames>
  <calcPr calcId="181029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B39" i="1" l="1"/>
  <c r="D39" i="1"/>
  <c r="C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<sst xmlns="http://schemas.openxmlformats.org/spreadsheetml/2006/main" count="44" uniqueCount="36">
  <si>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</si>
  <si>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</si>
  <si>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</si>
  <si>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</si>
  <si>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</si>
  <si>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</si>
  <si>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</si>
  <si>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</si>
  <si>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</si>
  <si>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</si>
  <si>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</si>
  <si>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</si>
  <si>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</si>
  <si>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</si>
  <si>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</si>
  <si>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</si>
  <si>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</si>
  <si>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</si>
  <si>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</si>
  <si>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</si>
  <si>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</si>
  <si>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</si>
  <si>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</si>
  <si>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</si>
  <si>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</si>
  <si>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</si>
  <si>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</si>
  <si>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</si>
  <si>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</si>
  <si>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</si>
  <si>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</si>
  <si>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</si>
  <si>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</si>
  <si>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</si>
  <si>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</si>
  <si>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JUNTA MUNICIPAL DE AGUA POTABLE DE CORONEO, GTO.
FLUJO DE FONDOS 
 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</si>
</sst>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zoomScaleNormal="100" workbookViewId="0">
      <selection activeCell="G40" sqref="G40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3475152.18</v>
      </c>
      <c r="C3" s="19">
        <f t="shared" ref="C3:D3" si="0">SUM(C4:C13)</f>
        <v>3017970.5300000003</v>
      </c>
      <c r="D3" s="2">
        <f t="shared" si="0"/>
        <v>3017970.5300000003</v>
      </c>
    </row>
    <row r="4" spans="1:5" x14ac:dyDescent="0.2">
      <c r="A4" s="14" t="s">
        <v>5</v>
      </c>
      <c r="B4" s="20">
        <v>0</v>
      </c>
      <c r="C4" s="20">
        <v>0</v>
      </c>
      <c r="D4" s="3">
        <v>0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0</v>
      </c>
      <c r="C6" s="20">
        <v>0</v>
      </c>
      <c r="D6" s="3">
        <v>0</v>
      </c>
      <c r="E6" s="29"/>
    </row>
    <row r="7" spans="1:5" x14ac:dyDescent="0.2">
      <c r="A7" s="14" t="s">
        <v>8</v>
      </c>
      <c r="B7" s="20">
        <v>0</v>
      </c>
      <c r="C7" s="20">
        <v>0</v>
      </c>
      <c r="D7" s="3">
        <v>0</v>
      </c>
      <c r="E7" s="29"/>
    </row>
    <row r="8" spans="1:5" x14ac:dyDescent="0.2">
      <c r="A8" s="14" t="s">
        <v>9</v>
      </c>
      <c r="B8" s="20">
        <v>0</v>
      </c>
      <c r="C8" s="20">
        <v>0</v>
      </c>
      <c r="D8" s="3">
        <v>0</v>
      </c>
      <c r="E8" s="29"/>
    </row>
    <row r="9" spans="1:5" x14ac:dyDescent="0.2">
      <c r="A9" s="14" t="s">
        <v>10</v>
      </c>
      <c r="B9" s="20">
        <v>0</v>
      </c>
      <c r="C9" s="20">
        <v>0</v>
      </c>
      <c r="D9" s="3">
        <v>0</v>
      </c>
      <c r="E9" s="29"/>
    </row>
    <row r="10" spans="1:5" x14ac:dyDescent="0.2">
      <c r="A10" s="14" t="s">
        <v>11</v>
      </c>
      <c r="B10" s="20">
        <v>2919456.14</v>
      </c>
      <c r="C10" s="20">
        <v>2838699.66</v>
      </c>
      <c r="D10" s="3">
        <v>2838699.66</v>
      </c>
      <c r="E10" s="29"/>
    </row>
    <row r="11" spans="1:5" x14ac:dyDescent="0.2">
      <c r="A11" s="14" t="s">
        <v>12</v>
      </c>
      <c r="B11" s="20">
        <v>0</v>
      </c>
      <c r="C11" s="20">
        <v>0</v>
      </c>
      <c r="D11" s="3">
        <v>0</v>
      </c>
      <c r="E11" s="29"/>
    </row>
    <row r="12" spans="1:5" x14ac:dyDescent="0.2">
      <c r="A12" s="14" t="s">
        <v>13</v>
      </c>
      <c r="B12" s="20">
        <v>555696.04</v>
      </c>
      <c r="C12" s="20">
        <v>179270.87</v>
      </c>
      <c r="D12" s="3">
        <v>179270.87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3475152.1799999997</v>
      </c>
      <c r="C14" s="21">
        <f t="shared" ref="C14:D14" si="1">SUM(C15:C23)</f>
        <v>2778560.4499999997</v>
      </c>
      <c r="D14" s="4">
        <f t="shared" si="1"/>
        <v>2778560.45</v>
      </c>
    </row>
    <row r="15" spans="1:5" x14ac:dyDescent="0.2">
      <c r="A15" s="14" t="s">
        <v>16</v>
      </c>
      <c r="B15" s="20">
        <v>1441095.05</v>
      </c>
      <c r="C15" s="20">
        <v>1009509.57</v>
      </c>
      <c r="D15" s="3">
        <v>1009509.57</v>
      </c>
      <c r="E15" s="30"/>
    </row>
    <row r="16" spans="1:5" x14ac:dyDescent="0.2">
      <c r="A16" s="14" t="s">
        <v>17</v>
      </c>
      <c r="B16" s="20">
        <v>436961.15</v>
      </c>
      <c r="C16" s="20">
        <v>214426.37</v>
      </c>
      <c r="D16" s="3">
        <v>214426.37000000002</v>
      </c>
      <c r="E16" s="29"/>
    </row>
    <row r="17" spans="1:5" x14ac:dyDescent="0.2">
      <c r="A17" s="14" t="s">
        <v>18</v>
      </c>
      <c r="B17" s="20">
        <v>1223655.1399999999</v>
      </c>
      <c r="C17" s="20">
        <v>1361950.41</v>
      </c>
      <c r="D17" s="3">
        <v>1361950.4100000001</v>
      </c>
      <c r="E17" s="30"/>
    </row>
    <row r="18" spans="1:5" x14ac:dyDescent="0.2">
      <c r="A18" s="14" t="s">
        <v>13</v>
      </c>
      <c r="B18" s="20">
        <v>0</v>
      </c>
      <c r="C18" s="20">
        <v>0</v>
      </c>
      <c r="D18" s="3">
        <v>0</v>
      </c>
      <c r="E18" s="29"/>
    </row>
    <row r="19" spans="1:5" x14ac:dyDescent="0.2">
      <c r="A19" s="14" t="s">
        <v>19</v>
      </c>
      <c r="B19" s="20">
        <v>117800</v>
      </c>
      <c r="C19" s="20">
        <v>0</v>
      </c>
      <c r="D19" s="3">
        <v>0</v>
      </c>
      <c r="E19" s="30"/>
    </row>
    <row r="20" spans="1:5" x14ac:dyDescent="0.2">
      <c r="A20" s="14" t="s">
        <v>20</v>
      </c>
      <c r="B20" s="20">
        <v>0</v>
      </c>
      <c r="C20" s="20">
        <v>0</v>
      </c>
      <c r="D20" s="3">
        <v>0</v>
      </c>
      <c r="E20" s="29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255640.84</v>
      </c>
      <c r="C22" s="20">
        <v>192674.1</v>
      </c>
      <c r="D22" s="3">
        <v>192674.1</v>
      </c>
      <c r="E22" s="29"/>
    </row>
    <row r="23" spans="1:5" x14ac:dyDescent="0.2">
      <c r="A23" s="14" t="s">
        <v>23</v>
      </c>
      <c r="B23" s="20">
        <v>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0</v>
      </c>
      <c r="C24" s="22">
        <f>C3-C14</f>
        <v>239410.08000000054</v>
      </c>
      <c r="D24" s="5">
        <f>D3-D14</f>
        <v>239410.08000000007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3475152.18</v>
      </c>
      <c r="C27" s="19">
        <f>SUM(C28:C34)</f>
        <v>3017970.53</v>
      </c>
      <c r="D27" s="2">
        <f>SUM(D28:D34)</f>
        <v>3017970.5300000007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3475152.18</v>
      </c>
      <c r="C31" s="23">
        <v>3017970.53</v>
      </c>
      <c r="D31" s="16">
        <v>3017970.5300000007</v>
      </c>
      <c r="E31" s="31"/>
    </row>
    <row r="32" spans="1:5" x14ac:dyDescent="0.2">
      <c r="A32" s="11" t="s">
        <v>30</v>
      </c>
      <c r="B32" s="23">
        <v>0</v>
      </c>
      <c r="C32" s="23">
        <v>0</v>
      </c>
      <c r="D32" s="16">
        <v>0</v>
      </c>
      <c r="E32" s="31"/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  <c r="E33" s="31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1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3475152.18</v>
      </c>
      <c r="C39" s="25">
        <f t="shared" ref="C39:D39" si="2">C27+C35</f>
        <v>3017970.53</v>
      </c>
      <c r="D39" s="18">
        <f t="shared" si="2"/>
        <v>3017970.5300000007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VIRGINIA RANGEL</cp:lastModifiedBy>
  <cp:revision/>
  <dcterms:created xsi:type="dcterms:W3CDTF">2017-12-20T04:54:53Z</dcterms:created>
  <dcterms:modified xsi:type="dcterms:W3CDTF">2024-10-22T21:38:45Z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