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4\"/>
    </mc:Choice>
  </mc:AlternateContent>
  <xr:revisionPtr revIDLastSave="0" documentId="8_{754EAE51-63D7-48DA-9502-04190D330F3B}" xr6:coauthVersionLast="46" xr6:coauthVersionMax="46" xr10:uidLastSave="{00000000-0000-0000-0000-000000000000}"/>
  <bookViews>
    <workbookView xWindow="2340" yWindow="2340" windowWidth="15375" windowHeight="778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F7" i="1"/>
  <c r="F6" i="1"/>
  <c r="F5" i="1"/>
  <c r="B4" i="1"/>
  <c r="F4" i="1" s="1"/>
  <c r="F27" i="1" l="1"/>
  <c r="C38" i="1"/>
  <c r="D38" i="1"/>
  <c r="B20" i="1"/>
  <c r="B38" i="1" s="1"/>
  <c r="E20" i="1"/>
  <c r="E38" i="1" s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<sst xmlns="http://schemas.openxmlformats.org/spreadsheetml/2006/main" count="36" uniqueCount="26">
  <si>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</si>
  <si>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</si>
  <si>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</si>
  <si>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</si>
  <si>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</si>
  <si>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</si>
  <si>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</si>
  <si>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</si>
  <si>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</si>
  <si>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</si>
  <si>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</si>
  <si>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</si>
  <si>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</si>
  <si>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</si>
  <si>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</si>
  <si>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2023</t>
  </si>
  <si>
    <t>Hacienda Pública / Patrimonio Generado del Ejercicio</t>
  </si>
  <si>
    <t>Hacienda Pública / Patrimonio Contribuido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</si>
  <si>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</si>
  <si>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</si>
  <si>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</si>
  <si>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</si>
  <si>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</si>
  <si>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</si>
  <si>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Cambios en la Hacienda Pública/Patrimonio Contribuido Neto de 2024</t>
  </si>
  <si>
    <t>JUNTA MUNICIPAL DE AGUA POTABLE DE CORONEO, GTO.
ESTADO DE VARIACION EN LA HACIENDA PÚBLICA
 DEL 01 DE ENERO DEL 2024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</si>
</sst>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9" applyFont="1" applyAlignment="1">
      <alignment vertical="top" wrapText="1"/>
    </xf>
    <xf numFmtId="4" fontId="5" fillId="0" borderId="0" xfId="9" applyNumberFormat="1" applyFont="1" applyAlignment="1">
      <alignment vertical="top"/>
    </xf>
    <xf numFmtId="4" fontId="5" fillId="0" borderId="0" xfId="9" applyNumberFormat="1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vertical="top" wrapText="1"/>
      <protection locked="0"/>
    </xf>
    <xf numFmtId="0" fontId="4" fillId="0" borderId="4" xfId="9" applyFont="1" applyBorder="1" applyAlignment="1">
      <alignment horizontal="center" vertical="center" wrapText="1"/>
    </xf>
    <xf numFmtId="166" fontId="5" fillId="0" borderId="4" xfId="3" applyNumberFormat="1" applyFont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4" fontId="4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2"/>
    </xf>
    <xf numFmtId="4" fontId="5" fillId="0" borderId="4" xfId="9" applyNumberFormat="1" applyFont="1" applyBorder="1" applyProtection="1">
      <protection locked="0"/>
    </xf>
    <xf numFmtId="0" fontId="5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vertical="top" wrapText="1"/>
    </xf>
    <xf numFmtId="4" fontId="5" fillId="0" borderId="4" xfId="9" applyNumberFormat="1" applyFont="1" applyBorder="1" applyAlignment="1" applyProtection="1">
      <alignment vertical="top"/>
      <protection locked="0"/>
    </xf>
    <xf numFmtId="4" fontId="4" fillId="0" borderId="4" xfId="9" applyNumberFormat="1" applyFont="1" applyBorder="1" applyAlignment="1" applyProtection="1">
      <alignment vertical="center"/>
      <protection locked="0"/>
    </xf>
    <xf numFmtId="0" fontId="3" fillId="0" borderId="0" xfId="9" applyAlignment="1" applyProtection="1">
      <alignment horizontal="left" vertical="top" indent="1"/>
      <protection locked="0"/>
    </xf>
    <xf numFmtId="167" fontId="5" fillId="0" borderId="4" xfId="3" applyNumberFormat="1" applyFont="1" applyBorder="1" applyAlignment="1">
      <alignment horizontal="right" vertical="center" wrapText="1"/>
    </xf>
    <xf numFmtId="0" fontId="4" fillId="2" borderId="4" xfId="9" applyFont="1" applyFill="1" applyBorder="1" applyAlignment="1">
      <alignment horizontal="center" vertical="center" wrapText="1"/>
    </xf>
    <xf numFmtId="166" fontId="4" fillId="2" borderId="4" xfId="17" applyNumberFormat="1" applyFont="1" applyFill="1" applyBorder="1" applyAlignment="1">
      <alignment horizontal="center" vertical="center" wrapText="1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</cellXfs>
  <cellStyles count="2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2 5" xfId="23" xr:uid="{00000000-0005-0000-0000-000006000000}"/>
    <cellStyle name="Millares 3" xfId="6" xr:uid="{00000000-0005-0000-0000-000007000000}"/>
    <cellStyle name="Millares 3 2" xfId="18" xr:uid="{00000000-0005-0000-0000-000008000000}"/>
    <cellStyle name="Millares 3 3" xfId="24" xr:uid="{00000000-0005-0000-0000-000009000000}"/>
    <cellStyle name="Moneda 2" xfId="7" xr:uid="{00000000-0005-0000-0000-00000A000000}"/>
    <cellStyle name="Normal" xfId="0" builtinId="0"/>
    <cellStyle name="Normal 2" xfId="8" xr:uid="{00000000-0005-0000-0000-00000C000000}"/>
    <cellStyle name="Normal 2 2" xfId="9" xr:uid="{00000000-0005-0000-0000-00000D000000}"/>
    <cellStyle name="Normal 2 3" xfId="19" xr:uid="{00000000-0005-0000-0000-00000E000000}"/>
    <cellStyle name="Normal 2 4" xfId="25" xr:uid="{00000000-0005-0000-0000-00000F000000}"/>
    <cellStyle name="Normal 3" xfId="10" xr:uid="{00000000-0005-0000-0000-000010000000}"/>
    <cellStyle name="Normal 3 2" xfId="20" xr:uid="{00000000-0005-0000-0000-000011000000}"/>
    <cellStyle name="Normal 3 3" xfId="26" xr:uid="{00000000-0005-0000-0000-000012000000}"/>
    <cellStyle name="Normal 4" xfId="11" xr:uid="{00000000-0005-0000-0000-000013000000}"/>
    <cellStyle name="Normal 4 2" xfId="12" xr:uid="{00000000-0005-0000-0000-000014000000}"/>
    <cellStyle name="Normal 5" xfId="13" xr:uid="{00000000-0005-0000-0000-000015000000}"/>
    <cellStyle name="Normal 5 2" xfId="14" xr:uid="{00000000-0005-0000-0000-000016000000}"/>
    <cellStyle name="Normal 6" xfId="15" xr:uid="{00000000-0005-0000-0000-000017000000}"/>
    <cellStyle name="Normal 6 2" xfId="16" xr:uid="{00000000-0005-0000-0000-000018000000}"/>
    <cellStyle name="Normal 6 2 2" xfId="22" xr:uid="{00000000-0005-0000-0000-000019000000}"/>
    <cellStyle name="Normal 6 2 3" xfId="28" xr:uid="{00000000-0005-0000-0000-00001A000000}"/>
    <cellStyle name="Normal 6 3" xfId="21" xr:uid="{00000000-0005-0000-0000-00001B000000}"/>
    <cellStyle name="Normal 6 4" xfId="2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D12" sqref="D12"/>
    </sheetView>
  </sheetViews>
  <sheetFormatPr baseColWidth="10" defaultRowHeight="11.25" x14ac:dyDescent="0.2"/>
  <cols>
    <col min="1" max="1" width="62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17</v>
      </c>
      <c r="C2" s="19" t="s">
        <v>11</v>
      </c>
      <c r="D2" s="19" t="s">
        <v>16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1384029.22</v>
      </c>
      <c r="C4" s="7"/>
      <c r="D4" s="7"/>
      <c r="E4" s="7"/>
      <c r="F4" s="9">
        <f>SUM(B4:E4)</f>
        <v>1384029.22</v>
      </c>
    </row>
    <row r="5" spans="1:6" ht="11.25" customHeight="1" x14ac:dyDescent="0.2">
      <c r="A5" s="10" t="s">
        <v>0</v>
      </c>
      <c r="B5" s="11">
        <v>551958.5</v>
      </c>
      <c r="C5" s="7"/>
      <c r="D5" s="7"/>
      <c r="E5" s="7"/>
      <c r="F5" s="9">
        <f>SUM(B5:E5)</f>
        <v>551958.5</v>
      </c>
    </row>
    <row r="6" spans="1:6" ht="11.25" customHeight="1" x14ac:dyDescent="0.2">
      <c r="A6" s="10" t="s">
        <v>4</v>
      </c>
      <c r="B6" s="11">
        <v>0</v>
      </c>
      <c r="C6" s="7"/>
      <c r="D6" s="7"/>
      <c r="E6" s="7"/>
      <c r="F6" s="9">
        <f t="shared" ref="F6:F36" si="0">SUM(B6:E6)</f>
        <v>0</v>
      </c>
    </row>
    <row r="7" spans="1:6" ht="11.25" customHeight="1" x14ac:dyDescent="0.2">
      <c r="A7" s="10" t="s">
        <v>6</v>
      </c>
      <c r="B7" s="11">
        <v>832070.72</v>
      </c>
      <c r="C7" s="7"/>
      <c r="D7" s="7"/>
      <c r="E7" s="7"/>
      <c r="F7" s="9">
        <f t="shared" si="0"/>
        <v>832070.72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1377047.9400000002</v>
      </c>
      <c r="D9" s="9">
        <f>SUM(D10:D14)</f>
        <v>184112.59</v>
      </c>
      <c r="E9" s="7"/>
      <c r="F9" s="9">
        <f t="shared" si="0"/>
        <v>1561160.5300000003</v>
      </c>
    </row>
    <row r="10" spans="1:6" ht="11.25" customHeight="1" x14ac:dyDescent="0.2">
      <c r="A10" s="10" t="s">
        <v>7</v>
      </c>
      <c r="B10" s="7"/>
      <c r="C10" s="11"/>
      <c r="D10" s="11">
        <v>184112.59</v>
      </c>
      <c r="E10" s="7"/>
      <c r="F10" s="9">
        <f t="shared" si="0"/>
        <v>184112.59</v>
      </c>
    </row>
    <row r="11" spans="1:6" ht="11.25" customHeight="1" x14ac:dyDescent="0.2">
      <c r="A11" s="10" t="s">
        <v>8</v>
      </c>
      <c r="B11" s="7"/>
      <c r="C11" s="11">
        <v>1778686.1</v>
      </c>
      <c r="D11" s="11"/>
      <c r="E11" s="7"/>
      <c r="F11" s="9">
        <f t="shared" si="0"/>
        <v>1778686.1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-401638.16</v>
      </c>
      <c r="D14" s="7"/>
      <c r="E14" s="7"/>
      <c r="F14" s="9">
        <f t="shared" si="0"/>
        <v>-401638.16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20</v>
      </c>
      <c r="B16" s="7"/>
      <c r="C16" s="9"/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>
        <f>B4+B9+B16</f>
        <v>1384029.22</v>
      </c>
      <c r="C20" s="9">
        <f>C4+C9+C16</f>
        <v>1377047.9400000002</v>
      </c>
      <c r="D20" s="9">
        <f>D4+D9+D16</f>
        <v>184112.59</v>
      </c>
      <c r="E20" s="9">
        <f>E4+E9+E16</f>
        <v>0</v>
      </c>
      <c r="F20" s="9">
        <f>F4+F9+F16</f>
        <v>2945189.75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22.5" x14ac:dyDescent="0.2">
      <c r="A22" s="8" t="s">
        <v>24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21</v>
      </c>
      <c r="B27" s="7"/>
      <c r="C27" s="9">
        <f>SUM(C28:C32)</f>
        <v>0</v>
      </c>
      <c r="D27" s="9">
        <f>SUM(D28:D32)</f>
        <v>298977.59000000003</v>
      </c>
      <c r="E27" s="7"/>
      <c r="F27" s="9">
        <f t="shared" si="0"/>
        <v>298977.59000000003</v>
      </c>
    </row>
    <row r="28" spans="1:6" ht="11.25" customHeight="1" x14ac:dyDescent="0.2">
      <c r="A28" s="10" t="s">
        <v>7</v>
      </c>
      <c r="B28" s="7"/>
      <c r="C28" s="7"/>
      <c r="D28" s="11">
        <v>298977.59000000003</v>
      </c>
      <c r="E28" s="7"/>
      <c r="F28" s="9">
        <f t="shared" si="0"/>
        <v>298977.59000000003</v>
      </c>
    </row>
    <row r="29" spans="1:6" ht="11.25" customHeight="1" x14ac:dyDescent="0.2">
      <c r="A29" s="10" t="s">
        <v>8</v>
      </c>
      <c r="B29" s="7"/>
      <c r="C29" s="11">
        <v>0</v>
      </c>
      <c r="D29" s="14">
        <v>0</v>
      </c>
      <c r="E29" s="7"/>
      <c r="F29" s="9">
        <f t="shared" si="0"/>
        <v>0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22</v>
      </c>
      <c r="B34" s="7"/>
      <c r="C34" s="17"/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/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23</v>
      </c>
      <c r="B38" s="15">
        <f>B20+B22+B27+B34</f>
        <v>1384029.22</v>
      </c>
      <c r="C38" s="15">
        <f t="shared" ref="C38:F38" si="1">C20+C22+C27+C34</f>
        <v>1377047.9400000002</v>
      </c>
      <c r="D38" s="15">
        <f t="shared" si="1"/>
        <v>483090.18000000005</v>
      </c>
      <c r="E38" s="15">
        <f t="shared" si="1"/>
        <v>0</v>
      </c>
      <c r="F38" s="15">
        <f t="shared" si="1"/>
        <v>3244167.34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2021-02-11T18:43:39Z</cp:lastPrinted>
  <dcterms:created xsi:type="dcterms:W3CDTF">2012-12-11T20:30:33Z</dcterms:created>
  <dcterms:modified xsi:type="dcterms:W3CDTF">2024-07-08T19:26:51Z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