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Sistecad\Contacad\salen\012024\"/>
    </mc:Choice>
  </mc:AlternateContent>
  <xr:revisionPtr revIDLastSave="0" documentId="8_{04452322-3C0E-4723-97D9-0CA3EB34AEA8}" xr6:coauthVersionLast="46" xr6:coauthVersionMax="46" xr10:uidLastSave="{00000000-0000-0000-0000-000000000000}"/>
  <bookViews>
    <workbookView xWindow="390" yWindow="390" windowWidth="15375" windowHeight="77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<sst xmlns="http://schemas.openxmlformats.org/spreadsheetml/2006/main" count="44" uniqueCount="36">
  <si>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</si>
  <si>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</si>
  <si>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</si>
  <si>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</si>
  <si>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</si>
  <si>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</si>
  <si>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</si>
  <si>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</si>
  <si>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</si>
  <si>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</si>
  <si>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</si>
  <si>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</si>
  <si>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</si>
  <si>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</si>
  <si>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</si>
  <si>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</si>
  <si>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</si>
  <si>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</si>
  <si>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</si>
  <si>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</si>
  <si>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</si>
  <si>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</si>
  <si>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</si>
  <si>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</si>
  <si>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</si>
  <si>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</si>
  <si>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</si>
  <si>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</si>
  <si>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</si>
  <si>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</si>
  <si>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</si>
  <si>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</si>
  <si>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</si>
  <si>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</si>
  <si>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</si>
  <si>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DE CORONEO, GTO.
FLUJO DE FONDOS 
 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</si>
</sst>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topLeftCell="A9" zoomScaleNormal="100" workbookViewId="0">
      <selection activeCell="A36" sqref="A3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3475152.18</v>
      </c>
      <c r="C3" s="19">
        <f t="shared" ref="C3:D3" si="0">SUM(C4:C13)</f>
        <v>1653559.96</v>
      </c>
      <c r="D3" s="2">
        <f t="shared" si="0"/>
        <v>1653825.49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2919456.14</v>
      </c>
      <c r="C10" s="20">
        <v>1626552.96</v>
      </c>
      <c r="D10" s="3">
        <v>1626818.49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555696.04</v>
      </c>
      <c r="C12" s="20">
        <v>27007</v>
      </c>
      <c r="D12" s="3">
        <v>27007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3475152.1799999997</v>
      </c>
      <c r="C14" s="21">
        <f t="shared" ref="C14:D14" si="1">SUM(C15:C23)</f>
        <v>892347.69</v>
      </c>
      <c r="D14" s="4">
        <f t="shared" si="1"/>
        <v>892347.69</v>
      </c>
    </row>
    <row r="15" spans="1:5" x14ac:dyDescent="0.2">
      <c r="A15" s="14" t="s">
        <v>16</v>
      </c>
      <c r="B15" s="20">
        <v>1441095.05</v>
      </c>
      <c r="C15" s="20">
        <v>245343.6</v>
      </c>
      <c r="D15" s="3">
        <v>245343.6</v>
      </c>
      <c r="E15" s="30"/>
    </row>
    <row r="16" spans="1:5" x14ac:dyDescent="0.2">
      <c r="A16" s="14" t="s">
        <v>17</v>
      </c>
      <c r="B16" s="20">
        <v>436961.15</v>
      </c>
      <c r="C16" s="20">
        <v>109149.5</v>
      </c>
      <c r="D16" s="3">
        <v>109149.5</v>
      </c>
      <c r="E16" s="29"/>
    </row>
    <row r="17" spans="1:5" x14ac:dyDescent="0.2">
      <c r="A17" s="14" t="s">
        <v>18</v>
      </c>
      <c r="B17" s="20">
        <v>1223655.1399999999</v>
      </c>
      <c r="C17" s="20">
        <v>537854.59</v>
      </c>
      <c r="D17" s="3">
        <v>537854.59</v>
      </c>
      <c r="E17" s="30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29"/>
    </row>
    <row r="19" spans="1:5" x14ac:dyDescent="0.2">
      <c r="A19" s="14" t="s">
        <v>19</v>
      </c>
      <c r="B19" s="20">
        <v>117800</v>
      </c>
      <c r="C19" s="20">
        <v>0</v>
      </c>
      <c r="D19" s="3">
        <v>0</v>
      </c>
      <c r="E19" s="30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255640.84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761212.27</v>
      </c>
      <c r="D24" s="5">
        <f>D3-D14</f>
        <v>761477.8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3475152.18</v>
      </c>
      <c r="C27" s="19">
        <f>SUM(C28:C34)</f>
        <v>1653559.96</v>
      </c>
      <c r="D27" s="2">
        <f>SUM(D28:D34)</f>
        <v>1653825.49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3475152.18</v>
      </c>
      <c r="C31" s="23">
        <v>1653559.96</v>
      </c>
      <c r="D31" s="16">
        <v>1653825.49</v>
      </c>
      <c r="E31" s="31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1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3475152.18</v>
      </c>
      <c r="C39" s="25">
        <f t="shared" ref="C39:D39" si="2">C27+C35</f>
        <v>1653559.96</v>
      </c>
      <c r="D39" s="18">
        <f t="shared" si="2"/>
        <v>1653825.49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revision/>
  <dcterms:created xsi:type="dcterms:W3CDTF">2017-12-20T04:54:53Z</dcterms:created>
  <dcterms:modified xsi:type="dcterms:W3CDTF">2024-04-25T17:49:50Z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