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eeff374a686035/Escritorio/012024/"/>
    </mc:Choice>
  </mc:AlternateContent>
  <xr:revisionPtr revIDLastSave="38" documentId="8_{BC943808-77F1-4E87-83F8-3D4B28CDAF22}" xr6:coauthVersionLast="46" xr6:coauthVersionMax="46" xr10:uidLastSave="{D8116A09-1522-4908-9B59-08476ABBDD7B}"/>
  <bookViews>
    <workbookView xWindow="-120" yWindow="-120" windowWidth="20730" windowHeight="11040" xr2:uid="{00000000-000D-0000-FFFF-FFFF00000000}"/>
  </bookViews>
  <sheets>
    <sheet name="ACT" sheetId="3" r:id="rId1"/>
  </sheets>
  <definedNames>
    <definedName name="_xlnm._FilterDatabase" localSheetId="0" hidden="1">ACT!#REF!</definedName>
    <definedName name="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C24" i="3" l="1"/>
  <c r="C4" i="3"/>
  <c r="B4" i="3"/>
  <c r="C64" i="3"/>
  <c r="C27" i="3"/>
  <c r="C66" i="3"/>
  <c r="C13" i="3"/>
  <c r="B24" i="3" l="1"/>
  <c r="B64" i="3"/>
  <c r="B27" i="3"/>
  <c r="B13" i="3"/>
  <c r="B66" i="3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<sst xmlns="http://schemas.openxmlformats.org/spreadsheetml/2006/main" count="56" uniqueCount="56">
  <si>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</si>
  <si>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</si>
  <si>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</si>
  <si>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</si>
  <si>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</si>
  <si>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</si>
  <si>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</si>
  <si>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</si>
  <si>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</si>
  <si>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</si>
  <si>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</si>
  <si>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</si>
  <si>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</si>
  <si>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</si>
  <si>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</si>
  <si>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</si>
  <si>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</si>
  <si>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</si>
  <si>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</si>
  <si>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</si>
  <si>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</si>
  <si>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</si>
  <si>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</si>
  <si>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</si>
  <si>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</si>
  <si>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</si>
  <si>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</si>
  <si>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</si>
  <si>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</si>
  <si>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</si>
  <si>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</si>
  <si>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</si>
  <si>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</si>
  <si>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</si>
  <si>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</si>
  <si>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</si>
  <si>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</si>
  <si>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</si>
  <si>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</si>
  <si>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</si>
  <si>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</si>
  <si>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</si>
  <si>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</si>
  <si>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</si>
  <si>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</si>
  <si>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</si>
  <si>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</si>
  <si>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</si>
  <si>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</si>
  <si>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</si>
  <si>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</si>
  <si>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</si>
  <si>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</si>
  <si>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</si>
  <si>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</si>
  <si>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JUNTA MUNICIPAL DE AGUA POTABLE DE CORONEO, GTO.
ESTADO DE ACTIVIDADES
DEL 1 DE ENERO DEL 2024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</si>
</sst>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2" fillId="0" borderId="4" xfId="8" applyNumberFormat="1" applyFont="1" applyBorder="1" applyAlignment="1" applyProtection="1">
      <alignment horizontal="right" vertical="center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0"/>
  <sheetViews>
    <sheetView showGridLines="0" tabSelected="1" topLeftCell="A58" zoomScaleNormal="100" workbookViewId="0">
      <selection activeCell="B20" sqref="B2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9" t="s">
        <v>55</v>
      </c>
      <c r="B1" s="20"/>
      <c r="C1" s="21"/>
    </row>
    <row r="2" spans="1:3" x14ac:dyDescent="0.2">
      <c r="A2" s="5" t="s">
        <v>53</v>
      </c>
      <c r="B2" s="5">
        <v>2024</v>
      </c>
      <c r="C2" s="5">
        <v>2023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45</v>
      </c>
      <c r="B4" s="9">
        <f>SUM(B5:B11)</f>
        <v>1626553.57</v>
      </c>
      <c r="C4" s="9">
        <f>SUM(C5:C11)</f>
        <v>3282329.16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34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3274484.41</v>
      </c>
    </row>
    <row r="9" spans="1:3" x14ac:dyDescent="0.2">
      <c r="A9" s="10" t="s">
        <v>46</v>
      </c>
      <c r="B9" s="11">
        <v>0</v>
      </c>
      <c r="C9" s="11">
        <v>483.79</v>
      </c>
    </row>
    <row r="10" spans="1:3" x14ac:dyDescent="0.2">
      <c r="A10" s="10" t="s">
        <v>47</v>
      </c>
      <c r="B10" s="11">
        <v>0</v>
      </c>
      <c r="C10" s="11">
        <v>0</v>
      </c>
    </row>
    <row r="11" spans="1:3" ht="11.25" customHeight="1" x14ac:dyDescent="0.2">
      <c r="A11" s="10" t="s">
        <v>48</v>
      </c>
      <c r="B11" s="11">
        <v>1626553.57</v>
      </c>
      <c r="C11" s="11">
        <v>7360.96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49</v>
      </c>
      <c r="B13" s="9">
        <f>SUM(B14:B15)</f>
        <v>27007</v>
      </c>
      <c r="C13" s="9">
        <f>SUM(C14:C15)</f>
        <v>494832.38</v>
      </c>
    </row>
    <row r="14" spans="1:3" ht="22.5" x14ac:dyDescent="0.2">
      <c r="A14" s="10" t="s">
        <v>50</v>
      </c>
      <c r="B14" s="11">
        <v>0</v>
      </c>
      <c r="C14" s="11">
        <v>386714.38</v>
      </c>
    </row>
    <row r="15" spans="1:3" ht="11.25" customHeight="1" x14ac:dyDescent="0.2">
      <c r="A15" s="10" t="s">
        <v>51</v>
      </c>
      <c r="B15" s="11">
        <v>27007</v>
      </c>
      <c r="C15" s="11">
        <v>108118</v>
      </c>
    </row>
    <row r="16" spans="1:3" ht="11.25" customHeight="1" x14ac:dyDescent="0.2">
      <c r="A16" s="10"/>
      <c r="B16" s="7"/>
      <c r="C16" s="7"/>
    </row>
    <row r="17" spans="1:4" ht="11.25" customHeight="1" x14ac:dyDescent="0.2">
      <c r="A17" s="8" t="s">
        <v>40</v>
      </c>
      <c r="B17" s="9">
        <v>0</v>
      </c>
      <c r="C17" s="9">
        <v>0</v>
      </c>
    </row>
    <row r="18" spans="1:4" ht="11.25" customHeight="1" x14ac:dyDescent="0.2">
      <c r="A18" s="10" t="s">
        <v>35</v>
      </c>
      <c r="B18" s="11">
        <v>0</v>
      </c>
      <c r="C18" s="11">
        <v>0</v>
      </c>
    </row>
    <row r="19" spans="1:4" ht="11.25" customHeight="1" x14ac:dyDescent="0.2">
      <c r="A19" s="10" t="s">
        <v>12</v>
      </c>
      <c r="B19" s="11">
        <v>0</v>
      </c>
      <c r="C19" s="11">
        <v>0</v>
      </c>
    </row>
    <row r="20" spans="1:4" ht="11.25" customHeight="1" x14ac:dyDescent="0.2">
      <c r="A20" s="10" t="s">
        <v>13</v>
      </c>
      <c r="B20" s="11">
        <v>0</v>
      </c>
      <c r="C20" s="11">
        <v>0</v>
      </c>
    </row>
    <row r="21" spans="1:4" ht="11.25" customHeight="1" x14ac:dyDescent="0.2">
      <c r="A21" s="10" t="s">
        <v>14</v>
      </c>
      <c r="B21" s="11">
        <v>0</v>
      </c>
      <c r="C21" s="11">
        <v>0</v>
      </c>
    </row>
    <row r="22" spans="1:4" ht="11.25" customHeight="1" x14ac:dyDescent="0.2">
      <c r="A22" s="10" t="s">
        <v>15</v>
      </c>
      <c r="B22" s="11">
        <v>0</v>
      </c>
      <c r="C22" s="11">
        <v>0</v>
      </c>
    </row>
    <row r="23" spans="1:4" ht="11.25" customHeight="1" x14ac:dyDescent="0.2">
      <c r="A23" s="12"/>
      <c r="B23" s="7"/>
      <c r="C23" s="7"/>
    </row>
    <row r="24" spans="1:4" ht="11.25" customHeight="1" x14ac:dyDescent="0.2">
      <c r="A24" s="6" t="s">
        <v>9</v>
      </c>
      <c r="B24" s="9">
        <f>B4+B13+B17</f>
        <v>1653560.57</v>
      </c>
      <c r="C24" s="13">
        <f>C4+C13+C17</f>
        <v>3777161.54</v>
      </c>
      <c r="D24" s="18"/>
    </row>
    <row r="25" spans="1:4" ht="11.25" customHeight="1" x14ac:dyDescent="0.2">
      <c r="A25" s="14"/>
      <c r="B25" s="7"/>
      <c r="C25" s="7"/>
    </row>
    <row r="26" spans="1:4" s="2" customFormat="1" ht="11.25" customHeight="1" x14ac:dyDescent="0.2">
      <c r="A26" s="6" t="s">
        <v>8</v>
      </c>
      <c r="B26" s="7"/>
      <c r="C26" s="7"/>
    </row>
    <row r="27" spans="1:4" ht="11.25" customHeight="1" x14ac:dyDescent="0.2">
      <c r="A27" s="8" t="s">
        <v>41</v>
      </c>
      <c r="B27" s="9">
        <f>SUM(B28:B30)</f>
        <v>765071.11</v>
      </c>
      <c r="C27" s="9">
        <f>SUM(C28:C30)</f>
        <v>3546222.94</v>
      </c>
    </row>
    <row r="28" spans="1:4" ht="11.25" customHeight="1" x14ac:dyDescent="0.2">
      <c r="A28" s="10" t="s">
        <v>36</v>
      </c>
      <c r="B28" s="11">
        <v>245343.6</v>
      </c>
      <c r="C28" s="11">
        <v>1240756.1499999999</v>
      </c>
    </row>
    <row r="29" spans="1:4" ht="11.25" customHeight="1" x14ac:dyDescent="0.2">
      <c r="A29" s="10" t="s">
        <v>16</v>
      </c>
      <c r="B29" s="11">
        <v>109149.5</v>
      </c>
      <c r="C29" s="11">
        <v>276922.74</v>
      </c>
    </row>
    <row r="30" spans="1:4" ht="11.25" customHeight="1" x14ac:dyDescent="0.2">
      <c r="A30" s="10" t="s">
        <v>17</v>
      </c>
      <c r="B30" s="11">
        <v>410578.01</v>
      </c>
      <c r="C30" s="11">
        <v>2028544.05</v>
      </c>
    </row>
    <row r="31" spans="1:4" ht="11.25" customHeight="1" x14ac:dyDescent="0.2">
      <c r="A31" s="10"/>
      <c r="B31" s="7"/>
      <c r="C31" s="7"/>
    </row>
    <row r="32" spans="1:4" ht="11.25" customHeight="1" x14ac:dyDescent="0.2">
      <c r="A32" s="8" t="s">
        <v>52</v>
      </c>
      <c r="B32" s="9">
        <v>0</v>
      </c>
      <c r="C32" s="9">
        <v>0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0</v>
      </c>
      <c r="C36" s="11">
        <v>0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v>0</v>
      </c>
      <c r="C43" s="9"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42</v>
      </c>
      <c r="B48" s="9">
        <v>0</v>
      </c>
      <c r="C48" s="9"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43</v>
      </c>
      <c r="B55" s="9">
        <v>127276.58</v>
      </c>
      <c r="C55" s="9">
        <v>46826.01</v>
      </c>
    </row>
    <row r="56" spans="1:3" ht="11.25" customHeight="1" x14ac:dyDescent="0.2">
      <c r="A56" s="10" t="s">
        <v>31</v>
      </c>
      <c r="B56" s="11">
        <v>0</v>
      </c>
      <c r="C56" s="11">
        <v>0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0</v>
      </c>
      <c r="C58" s="11">
        <v>0</v>
      </c>
    </row>
    <row r="59" spans="1:3" ht="11.25" customHeight="1" x14ac:dyDescent="0.2">
      <c r="A59" s="10" t="s">
        <v>33</v>
      </c>
      <c r="B59" s="15">
        <v>127276.58</v>
      </c>
      <c r="C59" s="11">
        <v>46826.01</v>
      </c>
    </row>
    <row r="60" spans="1:3" ht="11.25" customHeight="1" x14ac:dyDescent="0.2">
      <c r="A60" s="10"/>
      <c r="B60" s="11"/>
      <c r="C60" s="7"/>
    </row>
    <row r="61" spans="1:3" ht="11.25" customHeight="1" x14ac:dyDescent="0.2">
      <c r="A61" s="8" t="s">
        <v>39</v>
      </c>
      <c r="B61" s="17">
        <v>0</v>
      </c>
      <c r="C61" s="9">
        <v>0</v>
      </c>
    </row>
    <row r="62" spans="1:3" ht="11.25" customHeight="1" x14ac:dyDescent="0.2">
      <c r="A62" s="10" t="s">
        <v>37</v>
      </c>
      <c r="B62" s="15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44</v>
      </c>
      <c r="B64" s="9">
        <f>B27+B32+B43+B48+B55+B61</f>
        <v>892347.69</v>
      </c>
      <c r="C64" s="9">
        <f>C27+C32+C43+C48+C55+C61</f>
        <v>3593048.9499999997</v>
      </c>
    </row>
    <row r="65" spans="1:4" ht="12" customHeight="1" x14ac:dyDescent="0.2">
      <c r="A65" s="14"/>
      <c r="B65" s="7"/>
      <c r="C65" s="7"/>
    </row>
    <row r="66" spans="1:4" s="2" customFormat="1" x14ac:dyDescent="0.2">
      <c r="A66" s="6" t="s">
        <v>38</v>
      </c>
      <c r="B66" s="16">
        <f>B24-B64</f>
        <v>761212.88000000012</v>
      </c>
      <c r="C66" s="16">
        <f>C24-C64</f>
        <v>184112.59000000032</v>
      </c>
    </row>
    <row r="67" spans="1:4" s="2" customFormat="1" x14ac:dyDescent="0.2">
      <c r="A67" s="12"/>
      <c r="B67" s="7"/>
      <c r="C67" s="7"/>
    </row>
    <row r="68" spans="1:4" s="3" customFormat="1" x14ac:dyDescent="0.2">
      <c r="A68" s="1"/>
      <c r="C68" s="1"/>
    </row>
    <row r="69" spans="1:4" ht="12.75" x14ac:dyDescent="0.2">
      <c r="A69" s="4" t="s">
        <v>54</v>
      </c>
    </row>
    <row r="70" spans="1:4" x14ac:dyDescent="0.2">
      <c r="D70" s="18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26A0988-3B0B-4784-9520-DFD920503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JUMAPASC CORONEO2018-2021</cp:lastModifiedBy>
  <cp:lastPrinted>2021-02-11T18:41:48Z</cp:lastPrinted>
  <dcterms:created xsi:type="dcterms:W3CDTF">2012-12-11T20:29:16Z</dcterms:created>
  <dcterms:modified xsi:type="dcterms:W3CDTF">2024-04-26T03:21:05Z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