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C:\Sistecad\Contacad\salen\042023\"/>
    </mc:Choice>
  </mc:AlternateContent>
  <xr:revisionPtr revIDLastSave="0" documentId="8_{365E72E1-EDC3-4DD2-BBC3-4177C4359B03}" xr6:coauthVersionLast="46" xr6:coauthVersionMax="46" xr10:uidLastSave="{00000000-0000-0000-0000-000000000000}"/>
  <bookViews>
    <workbookView xWindow="390" yWindow="390" windowWidth="15375" windowHeight="7785" xr2:uid="{00000000-000D-0000-FFFF-FFFF00000000}"/>
  </bookViews>
  <sheets>
    <sheet name="FFF" sheetId="1" r:id="rId1"/>
  </sheets>
  <definedNames>
    <definedName name="Print_Area" localSheetId="0">FFF!$A$1:$D$41</definedName>
  </definedNames>
  <calcPr calcId="181029"/>
  <fileRecoveryPr autoRecover="0"/>
</workbook>
</file>

<file path=xl/calcChain.xml><?xml version="1.0" encoding="utf-8"?>
<calcChain xmlns="http://schemas.openxmlformats.org/spreadsheetml/2006/main">
  <c r="D35" i="1" l="1"/>
  <c r="C35" i="1"/>
  <c r="B35" i="1"/>
  <c r="D27" i="1"/>
  <c r="C27" i="1"/>
  <c r="B27" i="1"/>
  <c r="D39" i="1" l="1"/>
  <c r="C39" i="1"/>
  <c r="B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<sst xmlns="http://schemas.openxmlformats.org/spreadsheetml/2006/main" count="44" uniqueCount="36">
  <si>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</si>
  <si>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</si>
  <si>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</si>
  <si>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</si>
  <si>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</si>
  <si>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</si>
  <si>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</si>
  <si>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</si>
  <si>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</si>
  <si>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</si>
  <si>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</si>
  <si>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</si>
  <si>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</si>
  <si>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</si>
  <si>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</si>
  <si>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</si>
  <si>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</si>
  <si>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</si>
  <si>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</si>
  <si>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</si>
  <si>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</si>
  <si>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</si>
  <si>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</si>
  <si>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</si>
  <si>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</si>
  <si>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</si>
  <si>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</si>
  <si>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</si>
  <si>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</si>
  <si>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</si>
  <si>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</si>
  <si>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</si>
  <si>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</si>
  <si>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</si>
  <si>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</si>
  <si>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JUNTA MUNICIPAL DE AGUA POTABLE DE CORONEO, GTO.
FLUJO DE FONDOS 
 DEL 01 DE ENERO 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</si>
</sst>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4" fillId="0" borderId="0" xfId="2" quotePrefix="1" applyFont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3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showGridLines="0" tabSelected="1" topLeftCell="A9" zoomScaleNormal="100" workbookViewId="0">
      <selection activeCell="A36" sqref="A36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5" ht="39.950000000000003" customHeight="1" x14ac:dyDescent="0.2">
      <c r="A1" s="32" t="s">
        <v>35</v>
      </c>
      <c r="B1" s="33"/>
      <c r="C1" s="33"/>
      <c r="D1" s="34"/>
    </row>
    <row r="2" spans="1:5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5" x14ac:dyDescent="0.2">
      <c r="A3" s="6" t="s">
        <v>4</v>
      </c>
      <c r="B3" s="19">
        <f>SUM(B4:B13)</f>
        <v>3309668.0500000003</v>
      </c>
      <c r="C3" s="19">
        <f t="shared" ref="C3:D3" si="0">SUM(C4:C13)</f>
        <v>3826263.46</v>
      </c>
      <c r="D3" s="2">
        <f t="shared" si="0"/>
        <v>3775490.2499999995</v>
      </c>
    </row>
    <row r="4" spans="1:5" x14ac:dyDescent="0.2">
      <c r="A4" s="14" t="s">
        <v>5</v>
      </c>
      <c r="B4" s="20">
        <v>0</v>
      </c>
      <c r="C4" s="20">
        <v>0</v>
      </c>
      <c r="D4" s="3">
        <v>0</v>
      </c>
      <c r="E4" s="29"/>
    </row>
    <row r="5" spans="1:5" x14ac:dyDescent="0.2">
      <c r="A5" s="14" t="s">
        <v>6</v>
      </c>
      <c r="B5" s="20">
        <v>0</v>
      </c>
      <c r="C5" s="20">
        <v>0</v>
      </c>
      <c r="D5" s="3">
        <v>0</v>
      </c>
      <c r="E5" s="29"/>
    </row>
    <row r="6" spans="1:5" x14ac:dyDescent="0.2">
      <c r="A6" s="14" t="s">
        <v>7</v>
      </c>
      <c r="B6" s="20">
        <v>0</v>
      </c>
      <c r="C6" s="20">
        <v>0</v>
      </c>
      <c r="D6" s="3">
        <v>0</v>
      </c>
      <c r="E6" s="29"/>
    </row>
    <row r="7" spans="1:5" x14ac:dyDescent="0.2">
      <c r="A7" s="14" t="s">
        <v>8</v>
      </c>
      <c r="B7" s="20">
        <v>2108485.0699999998</v>
      </c>
      <c r="C7" s="20">
        <v>2283593.29</v>
      </c>
      <c r="D7" s="3">
        <v>2260365.2999999998</v>
      </c>
      <c r="E7" s="29"/>
    </row>
    <row r="8" spans="1:5" x14ac:dyDescent="0.2">
      <c r="A8" s="14" t="s">
        <v>9</v>
      </c>
      <c r="B8" s="20">
        <v>0</v>
      </c>
      <c r="C8" s="20">
        <v>0</v>
      </c>
      <c r="D8" s="3">
        <v>0</v>
      </c>
      <c r="E8" s="29"/>
    </row>
    <row r="9" spans="1:5" x14ac:dyDescent="0.2">
      <c r="A9" s="14" t="s">
        <v>10</v>
      </c>
      <c r="B9" s="20">
        <v>757872.76</v>
      </c>
      <c r="C9" s="20">
        <v>1014436.83</v>
      </c>
      <c r="D9" s="3">
        <v>1013163.61</v>
      </c>
      <c r="E9" s="29"/>
    </row>
    <row r="10" spans="1:5" x14ac:dyDescent="0.2">
      <c r="A10" s="14" t="s">
        <v>11</v>
      </c>
      <c r="B10" s="20">
        <v>22459.58</v>
      </c>
      <c r="C10" s="20">
        <v>7128.96</v>
      </c>
      <c r="D10" s="3">
        <v>7128.96</v>
      </c>
      <c r="E10" s="29"/>
    </row>
    <row r="11" spans="1:5" x14ac:dyDescent="0.2">
      <c r="A11" s="14" t="s">
        <v>12</v>
      </c>
      <c r="B11" s="20">
        <v>120000</v>
      </c>
      <c r="C11" s="20">
        <v>386714.38</v>
      </c>
      <c r="D11" s="3">
        <v>386714.38</v>
      </c>
      <c r="E11" s="29"/>
    </row>
    <row r="12" spans="1:5" x14ac:dyDescent="0.2">
      <c r="A12" s="14" t="s">
        <v>13</v>
      </c>
      <c r="B12" s="20">
        <v>300850.64</v>
      </c>
      <c r="C12" s="20">
        <v>134390</v>
      </c>
      <c r="D12" s="3">
        <v>108118</v>
      </c>
      <c r="E12" s="29"/>
    </row>
    <row r="13" spans="1:5" x14ac:dyDescent="0.2">
      <c r="A13" s="14" t="s">
        <v>14</v>
      </c>
      <c r="B13" s="20">
        <v>0</v>
      </c>
      <c r="C13" s="20">
        <v>0</v>
      </c>
      <c r="D13" s="3">
        <v>0</v>
      </c>
      <c r="E13" s="30"/>
    </row>
    <row r="14" spans="1:5" x14ac:dyDescent="0.2">
      <c r="A14" s="7" t="s">
        <v>15</v>
      </c>
      <c r="B14" s="21">
        <f>SUM(B15:B23)</f>
        <v>3309668.05</v>
      </c>
      <c r="C14" s="21">
        <f t="shared" ref="C14:D14" si="1">SUM(C15:C23)</f>
        <v>3648748.22</v>
      </c>
      <c r="D14" s="4">
        <f t="shared" si="1"/>
        <v>3648748.22</v>
      </c>
    </row>
    <row r="15" spans="1:5" x14ac:dyDescent="0.2">
      <c r="A15" s="14" t="s">
        <v>16</v>
      </c>
      <c r="B15" s="20">
        <v>1497377.76</v>
      </c>
      <c r="C15" s="20">
        <v>1240756.1500000001</v>
      </c>
      <c r="D15" s="3">
        <v>1240756.1500000001</v>
      </c>
      <c r="E15" s="30"/>
    </row>
    <row r="16" spans="1:5" x14ac:dyDescent="0.2">
      <c r="A16" s="14" t="s">
        <v>17</v>
      </c>
      <c r="B16" s="20">
        <v>430800.66000000003</v>
      </c>
      <c r="C16" s="20">
        <v>273936.25</v>
      </c>
      <c r="D16" s="3">
        <v>273936.25</v>
      </c>
      <c r="E16" s="29"/>
    </row>
    <row r="17" spans="1:5" x14ac:dyDescent="0.2">
      <c r="A17" s="14" t="s">
        <v>18</v>
      </c>
      <c r="B17" s="20">
        <v>1129689.6300000001</v>
      </c>
      <c r="C17" s="20">
        <v>1744222.6800000002</v>
      </c>
      <c r="D17" s="3">
        <v>1667842.6800000002</v>
      </c>
      <c r="E17" s="30"/>
    </row>
    <row r="18" spans="1:5" x14ac:dyDescent="0.2">
      <c r="A18" s="14" t="s">
        <v>13</v>
      </c>
      <c r="B18" s="20">
        <v>0</v>
      </c>
      <c r="C18" s="20">
        <v>0</v>
      </c>
      <c r="D18" s="3">
        <v>0</v>
      </c>
      <c r="E18" s="29"/>
    </row>
    <row r="19" spans="1:5" x14ac:dyDescent="0.2">
      <c r="A19" s="14" t="s">
        <v>19</v>
      </c>
      <c r="B19" s="20">
        <v>131800</v>
      </c>
      <c r="C19" s="20">
        <v>61160.5</v>
      </c>
      <c r="D19" s="3">
        <v>137540.5</v>
      </c>
      <c r="E19" s="30"/>
    </row>
    <row r="20" spans="1:5" x14ac:dyDescent="0.2">
      <c r="A20" s="14" t="s">
        <v>20</v>
      </c>
      <c r="B20" s="20">
        <v>0</v>
      </c>
      <c r="C20" s="20">
        <v>0</v>
      </c>
      <c r="D20" s="3">
        <v>0</v>
      </c>
      <c r="E20" s="29"/>
    </row>
    <row r="21" spans="1:5" x14ac:dyDescent="0.2">
      <c r="A21" s="14" t="s">
        <v>21</v>
      </c>
      <c r="B21" s="20">
        <v>0</v>
      </c>
      <c r="C21" s="20">
        <v>0</v>
      </c>
      <c r="D21" s="3">
        <v>0</v>
      </c>
      <c r="E21" s="30"/>
    </row>
    <row r="22" spans="1:5" x14ac:dyDescent="0.2">
      <c r="A22" s="14" t="s">
        <v>22</v>
      </c>
      <c r="B22" s="20">
        <v>120000</v>
      </c>
      <c r="C22" s="20">
        <v>328672.64000000001</v>
      </c>
      <c r="D22" s="3">
        <v>328672.64000000001</v>
      </c>
      <c r="E22" s="29"/>
    </row>
    <row r="23" spans="1:5" x14ac:dyDescent="0.2">
      <c r="A23" s="14" t="s">
        <v>23</v>
      </c>
      <c r="B23" s="20">
        <v>0</v>
      </c>
      <c r="C23" s="20">
        <v>0</v>
      </c>
      <c r="D23" s="20">
        <v>0</v>
      </c>
      <c r="E23" s="28"/>
    </row>
    <row r="24" spans="1:5" x14ac:dyDescent="0.2">
      <c r="A24" s="15" t="s">
        <v>24</v>
      </c>
      <c r="B24" s="22">
        <f>B3-B14</f>
        <v>0</v>
      </c>
      <c r="C24" s="22">
        <f>C3-C14</f>
        <v>177515.23999999976</v>
      </c>
      <c r="D24" s="5">
        <f>D3-D14</f>
        <v>126742.02999999933</v>
      </c>
    </row>
    <row r="25" spans="1:5" x14ac:dyDescent="0.2">
      <c r="A25" s="26"/>
      <c r="B25" s="27"/>
      <c r="C25" s="27"/>
      <c r="D25" s="27"/>
    </row>
    <row r="26" spans="1:5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5" x14ac:dyDescent="0.2">
      <c r="A27" s="10" t="s">
        <v>25</v>
      </c>
      <c r="B27" s="19">
        <f>SUM(B28:B34)</f>
        <v>3309668.0500000003</v>
      </c>
      <c r="C27" s="19">
        <f>SUM(C28:C34)</f>
        <v>3826263.46</v>
      </c>
      <c r="D27" s="2">
        <f>SUM(D28:D34)</f>
        <v>3775490.2499999991</v>
      </c>
    </row>
    <row r="28" spans="1:5" x14ac:dyDescent="0.2">
      <c r="A28" s="11" t="s">
        <v>26</v>
      </c>
      <c r="B28" s="23">
        <v>0</v>
      </c>
      <c r="C28" s="23">
        <v>0</v>
      </c>
      <c r="D28" s="16">
        <v>0</v>
      </c>
      <c r="E28" s="31"/>
    </row>
    <row r="29" spans="1:5" x14ac:dyDescent="0.2">
      <c r="A29" s="11" t="s">
        <v>27</v>
      </c>
      <c r="B29" s="23">
        <v>0</v>
      </c>
      <c r="C29" s="23">
        <v>0</v>
      </c>
      <c r="D29" s="16">
        <v>0</v>
      </c>
      <c r="E29" s="31"/>
    </row>
    <row r="30" spans="1:5" x14ac:dyDescent="0.2">
      <c r="A30" s="11" t="s">
        <v>28</v>
      </c>
      <c r="B30" s="23">
        <v>0</v>
      </c>
      <c r="C30" s="23">
        <v>0</v>
      </c>
      <c r="D30" s="16">
        <v>0</v>
      </c>
      <c r="E30" s="31"/>
    </row>
    <row r="31" spans="1:5" x14ac:dyDescent="0.2">
      <c r="A31" s="11" t="s">
        <v>29</v>
      </c>
      <c r="B31" s="23">
        <v>3309668.0500000003</v>
      </c>
      <c r="C31" s="23">
        <v>3826263.46</v>
      </c>
      <c r="D31" s="16">
        <v>3775490.2499999991</v>
      </c>
      <c r="E31" s="31"/>
    </row>
    <row r="32" spans="1:5" x14ac:dyDescent="0.2">
      <c r="A32" s="11" t="s">
        <v>30</v>
      </c>
      <c r="B32" s="23">
        <v>0</v>
      </c>
      <c r="C32" s="23">
        <v>0</v>
      </c>
      <c r="D32" s="16">
        <v>0</v>
      </c>
      <c r="E32" s="31"/>
    </row>
    <row r="33" spans="1:5" x14ac:dyDescent="0.2">
      <c r="A33" s="11" t="s">
        <v>31</v>
      </c>
      <c r="B33" s="23">
        <v>0</v>
      </c>
      <c r="C33" s="23">
        <v>0</v>
      </c>
      <c r="D33" s="16">
        <v>0</v>
      </c>
      <c r="E33" s="31"/>
    </row>
    <row r="34" spans="1:5" x14ac:dyDescent="0.2">
      <c r="A34" s="11" t="s">
        <v>32</v>
      </c>
      <c r="B34" s="23">
        <v>0</v>
      </c>
      <c r="C34" s="23">
        <v>0</v>
      </c>
      <c r="D34" s="16">
        <v>0</v>
      </c>
      <c r="E34" s="31"/>
    </row>
    <row r="35" spans="1:5" x14ac:dyDescent="0.2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5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5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5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5" x14ac:dyDescent="0.2">
      <c r="A39" s="13" t="s">
        <v>24</v>
      </c>
      <c r="B39" s="25">
        <f>B27+B35</f>
        <v>3309668.0500000003</v>
      </c>
      <c r="C39" s="25">
        <f t="shared" ref="C39:D39" si="2">C27+C35</f>
        <v>3826263.46</v>
      </c>
      <c r="D39" s="18">
        <f t="shared" si="2"/>
        <v>3775490.2499999991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754D53-E1CE-454A-9FAC-DBD2AC5B0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JUMAPASC CORONEO2018-2021</cp:lastModifiedBy>
  <cp:revision/>
  <dcterms:created xsi:type="dcterms:W3CDTF">2017-12-20T04:54:53Z</dcterms:created>
  <dcterms:modified xsi:type="dcterms:W3CDTF">2024-01-11T00:40:43Z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