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P 2TRIMESTRE\"/>
    </mc:Choice>
  </mc:AlternateContent>
  <xr:revisionPtr revIDLastSave="0" documentId="8_{E301DB64-33EE-4DEE-9684-4B40139CE40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<sst xmlns="http://schemas.openxmlformats.org/spreadsheetml/2006/main" count="62" uniqueCount="54">
  <si>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</si>
  <si>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</si>
  <si>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</si>
  <si>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</si>
  <si>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</si>
  <si>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</si>
  <si>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</si>
  <si>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</si>
  <si>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</si>
  <si>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</si>
  <si>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</si>
  <si>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</si>
  <si>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</si>
  <si>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</si>
  <si>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</si>
  <si>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</si>
  <si>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</si>
  <si>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</si>
  <si>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</si>
  <si>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</si>
  <si>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</si>
  <si>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</si>
  <si>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</si>
  <si>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</si>
  <si>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</si>
  <si>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</si>
  <si>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</si>
  <si>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</si>
  <si>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</si>
  <si>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</si>
  <si>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</si>
  <si>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</si>
  <si>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</si>
  <si>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</si>
  <si>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</si>
  <si>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</si>
  <si>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</si>
  <si>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</si>
  <si>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</si>
  <si>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</si>
  <si>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</si>
  <si>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</si>
  <si>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</si>
  <si>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</si>
  <si>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</si>
  <si>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</si>
  <si>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</si>
  <si>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</si>
  <si>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</si>
  <si>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JUNTA MUNICIPAL DE AGUA POTABLE DE CORONEO, GTO.
ESTADO DE FLUJO DE EFECTIVO
 DEL 01 DE ENERO DEL 2023 AL 30 DE JUNIO DEL 2023</t>
  </si>
  <si>
    <t>C.ARACELI PEREZ GRANADOS                                                    L.P.JAVIER PARRALES GARDUÑO</t>
  </si>
  <si>
    <t xml:space="preserve">    PRESIDENTA MUNICIPAL                                                                                COMISIONADO DE HACIENDA </t>
  </si>
  <si>
    <t xml:space="preserve">                                  LIC. ELIZABETH CORREA ESTRADA</t>
  </si>
  <si>
    <t xml:space="preserve">                                      DIRECTORA DE LA JUMAPASC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</si>
</sst>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3" borderId="0" xfId="8" applyFont="1" applyFill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center" wrapText="1"/>
    </xf>
    <xf numFmtId="0" fontId="4" fillId="0" borderId="0" xfId="8" applyFont="1" applyBorder="1" applyProtection="1">
      <protection locked="0"/>
    </xf>
    <xf numFmtId="0" fontId="4" fillId="3" borderId="0" xfId="8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7" fillId="3" borderId="0" xfId="0" applyFont="1" applyFill="1" applyBorder="1"/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3"/>
  <sheetViews>
    <sheetView tabSelected="1" topLeftCell="A39" zoomScaleNormal="100" workbookViewId="0">
      <selection sqref="A1:C82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2022</v>
      </c>
      <c r="C2" s="2">
        <v>2021</v>
      </c>
    </row>
    <row r="3" spans="1:3" ht="11.25" customHeight="1" x14ac:dyDescent="0.2">
      <c r="A3" s="11" t="s">
        <v>38</v>
      </c>
      <c r="B3" s="4"/>
      <c r="C3" s="4"/>
    </row>
    <row r="4" spans="1:3" ht="11.25" customHeight="1" x14ac:dyDescent="0.2">
      <c r="A4" s="12" t="s">
        <v>1</v>
      </c>
      <c r="B4" s="5">
        <f>SUM(B5:B14)</f>
        <v>2179664.1999999997</v>
      </c>
      <c r="C4" s="5">
        <f>SUM(C5:C14)</f>
        <v>2902142.1700000004</v>
      </c>
    </row>
    <row r="5" spans="1:3" ht="11.25" customHeight="1" x14ac:dyDescent="0.2">
      <c r="A5" s="13" t="s">
        <v>2</v>
      </c>
      <c r="B5" s="6">
        <v>0</v>
      </c>
      <c r="C5" s="6">
        <v>0</v>
      </c>
    </row>
    <row r="6" spans="1:3" ht="11.25" customHeight="1" x14ac:dyDescent="0.2">
      <c r="A6" s="13" t="s">
        <v>3</v>
      </c>
      <c r="B6" s="6">
        <v>0</v>
      </c>
      <c r="C6" s="6">
        <v>0</v>
      </c>
    </row>
    <row r="7" spans="1:3" ht="11.25" customHeight="1" x14ac:dyDescent="0.2">
      <c r="A7" s="13" t="s">
        <v>33</v>
      </c>
      <c r="B7" s="6">
        <v>0</v>
      </c>
      <c r="C7" s="6">
        <v>0</v>
      </c>
    </row>
    <row r="8" spans="1:3" ht="11.25" customHeight="1" x14ac:dyDescent="0.2">
      <c r="A8" s="13" t="s">
        <v>4</v>
      </c>
      <c r="B8" s="6">
        <v>2116883.84</v>
      </c>
      <c r="C8" s="6">
        <v>2839824.49</v>
      </c>
    </row>
    <row r="9" spans="1:3" ht="11.25" customHeight="1" x14ac:dyDescent="0.2">
      <c r="A9" s="13" t="s">
        <v>34</v>
      </c>
      <c r="B9" s="6">
        <v>472.26</v>
      </c>
      <c r="C9" s="6">
        <v>46.45</v>
      </c>
    </row>
    <row r="10" spans="1:3" ht="11.25" customHeight="1" x14ac:dyDescent="0.2">
      <c r="A10" s="13" t="s">
        <v>35</v>
      </c>
      <c r="B10" s="6">
        <v>0</v>
      </c>
      <c r="C10" s="6">
        <v>0</v>
      </c>
    </row>
    <row r="11" spans="1:3" ht="11.25" customHeight="1" x14ac:dyDescent="0.2">
      <c r="A11" s="13" t="s">
        <v>36</v>
      </c>
      <c r="B11" s="6">
        <v>6726.1</v>
      </c>
      <c r="C11" s="6">
        <v>12035.73</v>
      </c>
    </row>
    <row r="12" spans="1:3" ht="22.5" x14ac:dyDescent="0.2">
      <c r="A12" s="13" t="s">
        <v>39</v>
      </c>
      <c r="B12" s="6">
        <v>0</v>
      </c>
      <c r="C12" s="6">
        <v>0</v>
      </c>
    </row>
    <row r="13" spans="1:3" ht="11.25" customHeight="1" x14ac:dyDescent="0.2">
      <c r="A13" s="13" t="s">
        <v>40</v>
      </c>
      <c r="B13" s="6">
        <v>55582</v>
      </c>
      <c r="C13" s="6">
        <v>50235.5</v>
      </c>
    </row>
    <row r="14" spans="1:3" ht="11.25" customHeight="1" x14ac:dyDescent="0.2">
      <c r="A14" s="13" t="s">
        <v>5</v>
      </c>
      <c r="B14" s="6">
        <v>0</v>
      </c>
      <c r="C14" s="6">
        <v>0</v>
      </c>
    </row>
    <row r="15" spans="1:3" ht="11.25" customHeight="1" x14ac:dyDescent="0.2">
      <c r="A15" s="14"/>
      <c r="B15" s="4"/>
      <c r="C15" s="4"/>
    </row>
    <row r="16" spans="1:3" ht="11.25" customHeight="1" x14ac:dyDescent="0.2">
      <c r="A16" s="12" t="s">
        <v>6</v>
      </c>
      <c r="B16" s="5">
        <f>SUM(B17:B32)</f>
        <v>1824728.8</v>
      </c>
      <c r="C16" s="5">
        <f>SUM(C17:C32)</f>
        <v>2525669.84</v>
      </c>
    </row>
    <row r="17" spans="1:3" ht="11.25" customHeight="1" x14ac:dyDescent="0.2">
      <c r="A17" s="13" t="s">
        <v>7</v>
      </c>
      <c r="B17" s="6">
        <v>641325.35</v>
      </c>
      <c r="C17" s="6">
        <v>1073121.28</v>
      </c>
    </row>
    <row r="18" spans="1:3" ht="11.25" customHeight="1" x14ac:dyDescent="0.2">
      <c r="A18" s="13" t="s">
        <v>8</v>
      </c>
      <c r="B18" s="6">
        <v>187081.17</v>
      </c>
      <c r="C18" s="6">
        <v>331233</v>
      </c>
    </row>
    <row r="19" spans="1:3" ht="11.25" customHeight="1" x14ac:dyDescent="0.2">
      <c r="A19" s="13" t="s">
        <v>9</v>
      </c>
      <c r="B19" s="6">
        <v>996322.28</v>
      </c>
      <c r="C19" s="6">
        <v>1121315.56</v>
      </c>
    </row>
    <row r="20" spans="1:3" ht="11.25" customHeight="1" x14ac:dyDescent="0.2">
      <c r="A20" s="13" t="s">
        <v>10</v>
      </c>
      <c r="B20" s="6">
        <v>0</v>
      </c>
      <c r="C20" s="6">
        <v>0</v>
      </c>
    </row>
    <row r="21" spans="1:3" ht="11.25" customHeight="1" x14ac:dyDescent="0.2">
      <c r="A21" s="13" t="s">
        <v>46</v>
      </c>
      <c r="B21" s="6">
        <v>0</v>
      </c>
      <c r="C21" s="6">
        <v>0</v>
      </c>
    </row>
    <row r="22" spans="1:3" ht="11.25" customHeight="1" x14ac:dyDescent="0.2">
      <c r="A22" s="13" t="s">
        <v>41</v>
      </c>
      <c r="B22" s="6">
        <v>0</v>
      </c>
      <c r="C22" s="6">
        <v>0</v>
      </c>
    </row>
    <row r="23" spans="1:3" ht="11.25" customHeight="1" x14ac:dyDescent="0.2">
      <c r="A23" s="13" t="s">
        <v>11</v>
      </c>
      <c r="B23" s="6">
        <v>0</v>
      </c>
      <c r="C23" s="6">
        <v>0</v>
      </c>
    </row>
    <row r="24" spans="1:3" ht="11.25" customHeight="1" x14ac:dyDescent="0.2">
      <c r="A24" s="13" t="s">
        <v>12</v>
      </c>
      <c r="B24" s="6">
        <v>0</v>
      </c>
      <c r="C24" s="6">
        <v>0</v>
      </c>
    </row>
    <row r="25" spans="1:3" ht="11.25" customHeight="1" x14ac:dyDescent="0.2">
      <c r="A25" s="13" t="s">
        <v>13</v>
      </c>
      <c r="B25" s="6">
        <v>0</v>
      </c>
      <c r="C25" s="6">
        <v>0</v>
      </c>
    </row>
    <row r="26" spans="1:3" ht="11.25" customHeight="1" x14ac:dyDescent="0.2">
      <c r="A26" s="13" t="s">
        <v>14</v>
      </c>
      <c r="B26" s="6">
        <v>0</v>
      </c>
      <c r="C26" s="6">
        <v>0</v>
      </c>
    </row>
    <row r="27" spans="1:3" ht="11.25" customHeight="1" x14ac:dyDescent="0.2">
      <c r="A27" s="13" t="s">
        <v>15</v>
      </c>
      <c r="B27" s="6">
        <v>0</v>
      </c>
      <c r="C27" s="6">
        <v>0</v>
      </c>
    </row>
    <row r="28" spans="1:3" ht="11.25" customHeight="1" x14ac:dyDescent="0.2">
      <c r="A28" s="13" t="s">
        <v>16</v>
      </c>
      <c r="B28" s="6">
        <v>0</v>
      </c>
      <c r="C28" s="6">
        <v>0</v>
      </c>
    </row>
    <row r="29" spans="1:3" ht="11.25" customHeight="1" x14ac:dyDescent="0.2">
      <c r="A29" s="13" t="s">
        <v>42</v>
      </c>
      <c r="B29" s="6">
        <v>0</v>
      </c>
      <c r="C29" s="6">
        <v>0</v>
      </c>
    </row>
    <row r="30" spans="1:3" ht="11.25" customHeight="1" x14ac:dyDescent="0.2">
      <c r="A30" s="13" t="s">
        <v>17</v>
      </c>
      <c r="B30" s="6">
        <v>0</v>
      </c>
      <c r="C30" s="6">
        <v>0</v>
      </c>
    </row>
    <row r="31" spans="1:3" ht="11.25" customHeight="1" x14ac:dyDescent="0.2">
      <c r="A31" s="13" t="s">
        <v>18</v>
      </c>
      <c r="B31" s="6">
        <v>0</v>
      </c>
      <c r="C31" s="6">
        <v>0</v>
      </c>
    </row>
    <row r="32" spans="1:3" ht="11.25" customHeight="1" x14ac:dyDescent="0.2">
      <c r="A32" s="13" t="s">
        <v>19</v>
      </c>
      <c r="B32" s="6">
        <v>0</v>
      </c>
      <c r="C32" s="6">
        <v>0</v>
      </c>
    </row>
    <row r="33" spans="1:3" ht="11.25" customHeight="1" x14ac:dyDescent="0.2">
      <c r="A33" s="11" t="s">
        <v>43</v>
      </c>
      <c r="B33" s="5">
        <f>B4-B16</f>
        <v>354935.39999999967</v>
      </c>
      <c r="C33" s="5">
        <f>C4-C16</f>
        <v>376472.33000000054</v>
      </c>
    </row>
    <row r="34" spans="1:3" ht="11.25" customHeight="1" x14ac:dyDescent="0.2">
      <c r="A34" s="15"/>
      <c r="B34" s="4"/>
      <c r="C34" s="4"/>
    </row>
    <row r="35" spans="1:3" ht="11.25" customHeight="1" x14ac:dyDescent="0.2">
      <c r="A35" s="11" t="s">
        <v>47</v>
      </c>
      <c r="B35" s="4"/>
      <c r="C35" s="4"/>
    </row>
    <row r="36" spans="1:3" ht="11.25" customHeight="1" x14ac:dyDescent="0.2">
      <c r="A36" s="12" t="s">
        <v>1</v>
      </c>
      <c r="B36" s="10">
        <f>B37+B38+B39</f>
        <v>0</v>
      </c>
      <c r="C36" s="10">
        <f>C37+C38+C39</f>
        <v>0</v>
      </c>
    </row>
    <row r="37" spans="1:3" ht="11.25" customHeight="1" x14ac:dyDescent="0.2">
      <c r="A37" s="13" t="s">
        <v>20</v>
      </c>
      <c r="B37" s="6">
        <v>0</v>
      </c>
      <c r="C37" s="6">
        <v>0</v>
      </c>
    </row>
    <row r="38" spans="1:3" ht="11.25" customHeight="1" x14ac:dyDescent="0.2">
      <c r="A38" s="13" t="s">
        <v>21</v>
      </c>
      <c r="B38" s="6">
        <v>0</v>
      </c>
      <c r="C38" s="6">
        <v>0</v>
      </c>
    </row>
    <row r="39" spans="1:3" ht="11.25" customHeight="1" x14ac:dyDescent="0.2">
      <c r="A39" s="13" t="s">
        <v>22</v>
      </c>
      <c r="B39" s="6">
        <v>0</v>
      </c>
      <c r="C39" s="6">
        <v>0</v>
      </c>
    </row>
    <row r="40" spans="1:3" ht="11.25" customHeight="1" x14ac:dyDescent="0.2">
      <c r="A40" s="14"/>
      <c r="B40" s="4"/>
      <c r="C40" s="4"/>
    </row>
    <row r="41" spans="1:3" ht="11.25" customHeight="1" x14ac:dyDescent="0.2">
      <c r="A41" s="12" t="s">
        <v>6</v>
      </c>
      <c r="B41" s="5">
        <f>B42+B43+B44</f>
        <v>16062.5</v>
      </c>
      <c r="C41" s="5">
        <f>C42+C43+C44</f>
        <v>9000</v>
      </c>
    </row>
    <row r="42" spans="1:3" ht="11.25" customHeight="1" x14ac:dyDescent="0.2">
      <c r="A42" s="13" t="s">
        <v>20</v>
      </c>
      <c r="B42" s="6">
        <v>0</v>
      </c>
      <c r="C42" s="6">
        <v>0</v>
      </c>
    </row>
    <row r="43" spans="1:3" ht="11.25" customHeight="1" x14ac:dyDescent="0.2">
      <c r="A43" s="13" t="s">
        <v>21</v>
      </c>
      <c r="B43" s="6">
        <v>16062.5</v>
      </c>
      <c r="C43" s="6">
        <v>9000</v>
      </c>
    </row>
    <row r="44" spans="1:3" ht="11.25" customHeight="1" x14ac:dyDescent="0.2">
      <c r="A44" s="13" t="s">
        <v>23</v>
      </c>
      <c r="B44" s="6">
        <v>0</v>
      </c>
      <c r="C44" s="6">
        <v>0</v>
      </c>
    </row>
    <row r="45" spans="1:3" ht="11.25" customHeight="1" x14ac:dyDescent="0.2">
      <c r="A45" s="11" t="s">
        <v>44</v>
      </c>
      <c r="B45" s="5">
        <f>B36-B41</f>
        <v>-16062.5</v>
      </c>
      <c r="C45" s="5">
        <f>C36-C41</f>
        <v>-9000</v>
      </c>
    </row>
    <row r="46" spans="1:3" ht="11.25" customHeight="1" x14ac:dyDescent="0.2">
      <c r="A46" s="15"/>
      <c r="B46" s="4"/>
      <c r="C46" s="4"/>
    </row>
    <row r="47" spans="1:3" ht="11.25" customHeight="1" x14ac:dyDescent="0.2">
      <c r="A47" s="11" t="s">
        <v>48</v>
      </c>
      <c r="B47" s="4"/>
      <c r="C47" s="4"/>
    </row>
    <row r="48" spans="1:3" ht="11.25" customHeight="1" x14ac:dyDescent="0.2">
      <c r="A48" s="12" t="s">
        <v>1</v>
      </c>
      <c r="B48" s="5">
        <f>B49+B52</f>
        <v>1572225.79</v>
      </c>
      <c r="C48" s="5">
        <f>C49+C52</f>
        <v>3344025.04</v>
      </c>
    </row>
    <row r="49" spans="1:3" ht="11.25" customHeight="1" x14ac:dyDescent="0.2">
      <c r="A49" s="13" t="s">
        <v>24</v>
      </c>
      <c r="B49" s="6">
        <f>B50+B51</f>
        <v>0</v>
      </c>
      <c r="C49" s="6">
        <f>C50+C51</f>
        <v>0</v>
      </c>
    </row>
    <row r="50" spans="1:3" ht="11.25" customHeight="1" x14ac:dyDescent="0.2">
      <c r="A50" s="13" t="s">
        <v>25</v>
      </c>
      <c r="B50" s="6">
        <v>0</v>
      </c>
      <c r="C50" s="6">
        <v>0</v>
      </c>
    </row>
    <row r="51" spans="1:3" ht="11.25" customHeight="1" x14ac:dyDescent="0.2">
      <c r="A51" s="13" t="s">
        <v>26</v>
      </c>
      <c r="B51" s="6">
        <v>0</v>
      </c>
      <c r="C51" s="6">
        <v>0</v>
      </c>
    </row>
    <row r="52" spans="1:3" ht="11.25" customHeight="1" x14ac:dyDescent="0.2">
      <c r="A52" s="13" t="s">
        <v>27</v>
      </c>
      <c r="B52" s="6">
        <v>1572225.79</v>
      </c>
      <c r="C52" s="6">
        <v>3344025.04</v>
      </c>
    </row>
    <row r="53" spans="1:3" ht="11.25" customHeight="1" x14ac:dyDescent="0.2">
      <c r="A53" s="14"/>
      <c r="B53" s="4"/>
      <c r="C53" s="4"/>
    </row>
    <row r="54" spans="1:3" ht="11.25" customHeight="1" x14ac:dyDescent="0.2">
      <c r="A54" s="12" t="s">
        <v>6</v>
      </c>
      <c r="B54" s="5">
        <f>B55+B58</f>
        <v>1612805.47</v>
      </c>
      <c r="C54" s="5">
        <f>C55+C58</f>
        <v>3765761.48</v>
      </c>
    </row>
    <row r="55" spans="1:3" ht="11.25" customHeight="1" x14ac:dyDescent="0.2">
      <c r="A55" s="13" t="s">
        <v>28</v>
      </c>
      <c r="B55" s="6">
        <f>B56+B57</f>
        <v>0</v>
      </c>
      <c r="C55" s="6">
        <f>C56+C57</f>
        <v>0</v>
      </c>
    </row>
    <row r="56" spans="1:3" ht="11.25" customHeight="1" x14ac:dyDescent="0.2">
      <c r="A56" s="13" t="s">
        <v>25</v>
      </c>
      <c r="B56" s="6">
        <v>0</v>
      </c>
      <c r="C56" s="6">
        <v>0</v>
      </c>
    </row>
    <row r="57" spans="1:3" ht="11.25" customHeight="1" x14ac:dyDescent="0.2">
      <c r="A57" s="13" t="s">
        <v>26</v>
      </c>
      <c r="B57" s="6">
        <v>0</v>
      </c>
      <c r="C57" s="6">
        <v>0</v>
      </c>
    </row>
    <row r="58" spans="1:3" ht="11.25" customHeight="1" x14ac:dyDescent="0.2">
      <c r="A58" s="13" t="s">
        <v>29</v>
      </c>
      <c r="B58" s="6">
        <v>1612805.47</v>
      </c>
      <c r="C58" s="6">
        <v>3765761.48</v>
      </c>
    </row>
    <row r="59" spans="1:3" ht="11.25" customHeight="1" x14ac:dyDescent="0.2">
      <c r="A59" s="11" t="s">
        <v>45</v>
      </c>
      <c r="B59" s="5">
        <f>B48-B54</f>
        <v>-40579.679999999935</v>
      </c>
      <c r="C59" s="5">
        <f>C48-C54</f>
        <v>-421736.43999999994</v>
      </c>
    </row>
    <row r="60" spans="1:3" ht="11.25" customHeight="1" x14ac:dyDescent="0.2">
      <c r="A60" s="15"/>
      <c r="B60" s="4"/>
      <c r="C60" s="4"/>
    </row>
    <row r="61" spans="1:3" ht="11.25" customHeight="1" x14ac:dyDescent="0.2">
      <c r="A61" s="11" t="s">
        <v>30</v>
      </c>
      <c r="B61" s="5">
        <f>B59+B45+B33</f>
        <v>298293.21999999974</v>
      </c>
      <c r="C61" s="5">
        <f>C59+C45+C33</f>
        <v>-54264.109999999404</v>
      </c>
    </row>
    <row r="62" spans="1:3" ht="11.25" customHeight="1" x14ac:dyDescent="0.2">
      <c r="A62" s="15"/>
      <c r="B62" s="4"/>
      <c r="C62" s="4"/>
    </row>
    <row r="63" spans="1:3" ht="11.25" customHeight="1" x14ac:dyDescent="0.2">
      <c r="A63" s="11" t="s">
        <v>31</v>
      </c>
      <c r="B63" s="5">
        <v>40973.51</v>
      </c>
      <c r="C63" s="5">
        <v>95237.62</v>
      </c>
    </row>
    <row r="64" spans="1:3" ht="11.25" customHeight="1" x14ac:dyDescent="0.2">
      <c r="A64" s="15"/>
      <c r="B64" s="4"/>
      <c r="C64" s="4"/>
    </row>
    <row r="65" spans="1:3" ht="11.25" customHeight="1" x14ac:dyDescent="0.2">
      <c r="A65" s="11" t="s">
        <v>32</v>
      </c>
      <c r="B65" s="5">
        <f>B63+B61</f>
        <v>339266.72999999975</v>
      </c>
      <c r="C65" s="5">
        <f>C63+C61</f>
        <v>40973.510000000591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19" t="s">
        <v>37</v>
      </c>
      <c r="B68" s="20"/>
      <c r="C68" s="20"/>
    </row>
    <row r="69" spans="1:3" s="21" customFormat="1" x14ac:dyDescent="0.2"/>
    <row r="70" spans="1:3" s="21" customFormat="1" x14ac:dyDescent="0.2"/>
    <row r="71" spans="1:3" s="21" customFormat="1" x14ac:dyDescent="0.2"/>
    <row r="72" spans="1:3" s="21" customFormat="1" x14ac:dyDescent="0.2"/>
    <row r="73" spans="1:3" s="21" customFormat="1" x14ac:dyDescent="0.2"/>
    <row r="74" spans="1:3" s="21" customFormat="1" x14ac:dyDescent="0.2"/>
    <row r="75" spans="1:3" s="21" customFormat="1" x14ac:dyDescent="0.2"/>
    <row r="76" spans="1:3" s="21" customFormat="1" x14ac:dyDescent="0.2"/>
    <row r="77" spans="1:3" s="21" customFormat="1" x14ac:dyDescent="0.2"/>
    <row r="78" spans="1:3" s="21" customFormat="1" x14ac:dyDescent="0.2"/>
    <row r="79" spans="1:3" s="21" customFormat="1" x14ac:dyDescent="0.2"/>
    <row r="80" spans="1:3" customFormat="1" ht="15" x14ac:dyDescent="0.25">
      <c r="A80" s="27" t="s">
        <v>50</v>
      </c>
      <c r="B80" s="23" t="s">
        <v>52</v>
      </c>
      <c r="C80" s="23"/>
    </row>
    <row r="81" spans="1:3" customFormat="1" x14ac:dyDescent="0.2">
      <c r="A81" s="22" t="s">
        <v>51</v>
      </c>
      <c r="B81" s="26" t="s">
        <v>53</v>
      </c>
      <c r="C81" s="26"/>
    </row>
    <row r="82" spans="1:3" x14ac:dyDescent="0.2">
      <c r="A82" s="25"/>
      <c r="B82" s="25"/>
      <c r="C82" s="25"/>
    </row>
    <row r="83" spans="1:3" x14ac:dyDescent="0.2">
      <c r="A83" s="24"/>
      <c r="B83" s="25"/>
      <c r="C83" s="25"/>
    </row>
  </sheetData>
  <sheetProtection formatCells="0" formatColumns="0" formatRows="0" autoFilter="0"/>
  <mergeCells count="4">
    <mergeCell ref="A1:C1"/>
    <mergeCell ref="A68:C68"/>
    <mergeCell ref="B80:C80"/>
    <mergeCell ref="B81:C81"/>
  </mergeCells>
  <pageMargins left="1" right="1" top="1" bottom="1" header="0.5" footer="0.5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JESSICA</cp:lastModifiedBy>
  <cp:revision/>
  <cp:lastPrinted>2023-07-10T16:05:12Z</cp:lastPrinted>
  <dcterms:created xsi:type="dcterms:W3CDTF">2012-12-11T20:31:36Z</dcterms:created>
  <dcterms:modified xsi:type="dcterms:W3CDTF">2023-07-10T16:09:49Z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