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9040" windowHeight="15720" tabRatio="782" activeTab="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F30" i="3"/>
  <c r="F29" i="3"/>
  <c r="F28" i="3"/>
  <c r="F27" i="3"/>
  <c r="F26" i="3"/>
  <c r="F25" i="3"/>
  <c r="F24" i="3"/>
  <c r="F23" i="3"/>
  <c r="F22" i="3"/>
  <c r="E21" i="3"/>
  <c r="D21" i="3"/>
  <c r="F20" i="3"/>
  <c r="F19" i="3"/>
  <c r="F18" i="3"/>
  <c r="F17" i="3"/>
  <c r="F16" i="3"/>
  <c r="F15" i="3"/>
  <c r="F14" i="3"/>
  <c r="F13" i="3"/>
  <c r="F12" i="3"/>
  <c r="E11" i="3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G152" i="1"/>
  <c r="F152" i="1"/>
  <c r="E152" i="1"/>
  <c r="D152" i="1"/>
  <c r="C152" i="1"/>
  <c r="I151" i="1"/>
  <c r="H151" i="1"/>
  <c r="H150" i="1"/>
  <c r="I150" i="1" s="1"/>
  <c r="H149" i="1"/>
  <c r="I149" i="1" s="1"/>
  <c r="G148" i="1"/>
  <c r="F148" i="1"/>
  <c r="E148" i="1"/>
  <c r="D148" i="1"/>
  <c r="C148" i="1"/>
  <c r="I147" i="1"/>
  <c r="H147" i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G140" i="1"/>
  <c r="F140" i="1"/>
  <c r="E140" i="1"/>
  <c r="D140" i="1"/>
  <c r="C140" i="1"/>
  <c r="H139" i="1"/>
  <c r="I139" i="1" s="1"/>
  <c r="H138" i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I110" i="1"/>
  <c r="H110" i="1"/>
  <c r="H109" i="1"/>
  <c r="I109" i="1" s="1"/>
  <c r="H108" i="1"/>
  <c r="I108" i="1" s="1"/>
  <c r="H107" i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I91" i="1" s="1"/>
  <c r="H90" i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I75" i="1" s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H62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I28" i="1"/>
  <c r="H28" i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G14" i="1"/>
  <c r="F14" i="1"/>
  <c r="E14" i="1"/>
  <c r="D14" i="1"/>
  <c r="C14" i="1"/>
  <c r="H136" i="1" l="1"/>
  <c r="H126" i="1"/>
  <c r="H116" i="1"/>
  <c r="H106" i="1"/>
  <c r="F87" i="1"/>
  <c r="H96" i="1"/>
  <c r="G87" i="1"/>
  <c r="C87" i="1"/>
  <c r="H88" i="1"/>
  <c r="H66" i="1"/>
  <c r="H52" i="1"/>
  <c r="H42" i="1"/>
  <c r="D13" i="1"/>
  <c r="E13" i="1"/>
  <c r="H32" i="1"/>
  <c r="I90" i="1"/>
  <c r="I88" i="1" s="1"/>
  <c r="G13" i="1"/>
  <c r="I63" i="1"/>
  <c r="I62" i="1" s="1"/>
  <c r="I118" i="1"/>
  <c r="I116" i="1" s="1"/>
  <c r="I128" i="1"/>
  <c r="I138" i="1"/>
  <c r="I136" i="1" s="1"/>
  <c r="H140" i="1"/>
  <c r="H148" i="1"/>
  <c r="H152" i="1"/>
  <c r="D31" i="3"/>
  <c r="F13" i="1"/>
  <c r="I33" i="1"/>
  <c r="I32" i="1" s="1"/>
  <c r="I43" i="1"/>
  <c r="I42" i="1" s="1"/>
  <c r="I53" i="1"/>
  <c r="I52" i="1" s="1"/>
  <c r="D87" i="1"/>
  <c r="H22" i="1"/>
  <c r="I69" i="1"/>
  <c r="I66" i="1" s="1"/>
  <c r="C13" i="1"/>
  <c r="H74" i="1"/>
  <c r="E87" i="1"/>
  <c r="F21" i="3"/>
  <c r="H14" i="1"/>
  <c r="I74" i="1"/>
  <c r="I78" i="1"/>
  <c r="F11" i="3"/>
  <c r="F31" i="3" s="1"/>
  <c r="I97" i="1"/>
  <c r="I96" i="1" s="1"/>
  <c r="I107" i="1"/>
  <c r="I106" i="1" s="1"/>
  <c r="I126" i="1"/>
  <c r="I148" i="1"/>
  <c r="I140" i="1"/>
  <c r="I14" i="1"/>
  <c r="I152" i="1"/>
  <c r="H78" i="1"/>
  <c r="I23" i="1"/>
  <c r="I22" i="1" s="1"/>
  <c r="F161" i="1" l="1"/>
  <c r="H87" i="1"/>
  <c r="G161" i="1"/>
  <c r="C161" i="1"/>
  <c r="E161" i="1"/>
  <c r="D161" i="1"/>
  <c r="H13" i="1"/>
  <c r="I87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<sst xmlns="http://schemas.openxmlformats.org/spreadsheetml/2006/main" count="263" uniqueCount="151">
  <si>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</si>
  <si>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</si>
  <si>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</si>
  <si>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</si>
  <si>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</si>
  <si>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</si>
  <si>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</si>
  <si>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</si>
  <si>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</si>
  <si>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</si>
  <si>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</si>
  <si>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</si>
  <si>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</si>
  <si>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</si>
  <si>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</si>
  <si>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</si>
  <si>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</si>
  <si>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</si>
  <si>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</si>
  <si>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</si>
  <si>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</si>
  <si>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</si>
  <si>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</si>
  <si>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</si>
  <si>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</si>
  <si>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</si>
  <si>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</si>
  <si>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</si>
  <si>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</si>
  <si>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</si>
  <si>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</si>
  <si>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</si>
  <si>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</si>
  <si>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</si>
  <si>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</si>
  <si>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</si>
  <si>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</si>
  <si>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</si>
  <si>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</si>
  <si>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</si>
  <si>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</si>
  <si>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</si>
  <si>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</si>
  <si>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</si>
  <si>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</si>
  <si>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</si>
  <si>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</si>
  <si>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</si>
  <si>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</si>
  <si>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</si>
  <si>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</si>
  <si>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</si>
  <si>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</si>
  <si>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</si>
  <si>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</si>
  <si>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</si>
  <si>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</si>
  <si>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</si>
  <si>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</si>
  <si>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</si>
  <si>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</si>
  <si>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</si>
  <si>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</si>
  <si>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</si>
  <si>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</si>
  <si>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</si>
  <si>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</si>
  <si>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</si>
  <si>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</si>
  <si>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</si>
  <si>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</si>
  <si>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</si>
  <si>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</si>
  <si>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</si>
  <si>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</si>
  <si>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</si>
  <si>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</si>
  <si>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</si>
  <si>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</si>
  <si>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</si>
  <si>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</si>
  <si>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</si>
  <si>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</si>
  <si>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</si>
  <si>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</si>
  <si>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</si>
  <si>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</si>
  <si>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</si>
  <si>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</si>
  <si>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</si>
  <si>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</si>
  <si>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</si>
  <si>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</si>
  <si>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</si>
  <si>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</si>
  <si>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</si>
  <si>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</si>
  <si>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</si>
  <si>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</si>
  <si>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</si>
  <si>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</si>
  <si>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</si>
  <si>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</si>
  <si>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</si>
  <si>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</si>
  <si>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</si>
  <si>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</si>
  <si>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</si>
  <si>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</si>
  <si>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</si>
  <si>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</si>
  <si>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</si>
  <si>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</si>
  <si>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</si>
  <si>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</si>
  <si>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</si>
  <si>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</si>
  <si>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</si>
  <si>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</si>
  <si>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</si>
  <si>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</si>
  <si>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</si>
  <si>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</si>
  <si>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</si>
  <si>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</si>
  <si>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</si>
  <si>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</si>
  <si>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</si>
  <si>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</si>
  <si>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</si>
  <si>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</si>
  <si>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</si>
  <si>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</si>
  <si>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</si>
  <si>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</si>
  <si>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</si>
  <si>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</si>
  <si>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</si>
  <si>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</si>
  <si>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</si>
  <si>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</si>
  <si>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</si>
  <si>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</si>
  <si>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</si>
  <si>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</si>
  <si>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</si>
  <si>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</si>
  <si>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</si>
  <si>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</si>
  <si>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PARA EL DESARROLLO INTEGRAL DE LA FAMILIA DEL MUNICIPIO DE CORONEO GTO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</si>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</sst>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/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0" t="s">
        <v>5</v>
      </c>
      <c r="B4" s="7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PARA EL DESARROLLO INTEGRAL DE LA FAMILIA DEL MUNICIPIO DE CORONEO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tabSelected="1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2" t="str">
        <f>'Notas de Disciplina Financiera'!A1</f>
        <v>SISTEMA PARA EL DESARROLLO INTEGRAL DE LA FAMILIA DEL MUNICIPIO DE CORONEO GTO</v>
      </c>
      <c r="C1" s="72"/>
      <c r="D1" s="72"/>
      <c r="E1" s="40" t="s">
        <v>0</v>
      </c>
      <c r="F1" s="41">
        <f>'Notas de Disciplina Financiera'!D1</f>
        <v>2026</v>
      </c>
    </row>
    <row r="2" spans="1:9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9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SISTEMA PARA EL DESARROLLO INTEGRAL DE LA FAMILIA DEL MUNICIPIO DE CORONEO GTO</v>
      </c>
      <c r="C6" s="78"/>
      <c r="D6" s="78"/>
      <c r="E6" s="78"/>
      <c r="F6" s="78"/>
      <c r="G6" s="78"/>
      <c r="H6" s="78"/>
      <c r="I6" s="78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6650742.8099999987</v>
      </c>
      <c r="D13" s="3">
        <f t="shared" ref="D13:K13" si="0">D14+D22+D32+D42+D52+D62+D66+D74+D78</f>
        <v>0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0</v>
      </c>
      <c r="I13" s="3">
        <f t="shared" si="0"/>
        <v>6650742.8099999987</v>
      </c>
    </row>
    <row r="14" spans="1:9" x14ac:dyDescent="0.2">
      <c r="B14" s="17" t="s">
        <v>39</v>
      </c>
      <c r="C14" s="3">
        <f>SUM(C15:C21)</f>
        <v>4991242.8099999987</v>
      </c>
      <c r="D14" s="3">
        <f t="shared" ref="D14:K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4991242.8099999987</v>
      </c>
    </row>
    <row r="15" spans="1:9" x14ac:dyDescent="0.2">
      <c r="B15" s="16" t="s">
        <v>40</v>
      </c>
      <c r="C15" s="4">
        <v>2976593.78</v>
      </c>
      <c r="D15" s="4">
        <v>0</v>
      </c>
      <c r="E15" s="4">
        <v>0</v>
      </c>
      <c r="F15" s="4">
        <v>0</v>
      </c>
      <c r="G15" s="4">
        <v>0</v>
      </c>
      <c r="H15" s="4">
        <f>D15+F15-E15-G15</f>
        <v>0</v>
      </c>
      <c r="I15" s="4">
        <f>C15+H15</f>
        <v>2976593.78</v>
      </c>
    </row>
    <row r="16" spans="1:9" x14ac:dyDescent="0.2">
      <c r="B16" s="16" t="s">
        <v>41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21" si="2">D16+F16-E16-G16</f>
        <v>0</v>
      </c>
      <c r="I16" s="4">
        <f t="shared" ref="I16:I21" si="3">C16+H16</f>
        <v>50000</v>
      </c>
    </row>
    <row r="17" spans="2:9" x14ac:dyDescent="0.2">
      <c r="B17" s="16" t="s">
        <v>42</v>
      </c>
      <c r="C17" s="4">
        <v>549099.27999999991</v>
      </c>
      <c r="D17" s="4">
        <v>0</v>
      </c>
      <c r="E17" s="4">
        <v>0</v>
      </c>
      <c r="F17" s="4">
        <v>0</v>
      </c>
      <c r="G17" s="4">
        <v>0</v>
      </c>
      <c r="H17" s="4">
        <f t="shared" si="2"/>
        <v>0</v>
      </c>
      <c r="I17" s="4">
        <f t="shared" si="3"/>
        <v>549099.27999999991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0</v>
      </c>
    </row>
    <row r="19" spans="2:9" x14ac:dyDescent="0.2">
      <c r="B19" s="16" t="s">
        <v>44</v>
      </c>
      <c r="C19" s="4">
        <v>1415549.7499999995</v>
      </c>
      <c r="D19" s="4">
        <v>0</v>
      </c>
      <c r="E19" s="4">
        <v>0</v>
      </c>
      <c r="F19" s="4">
        <v>0</v>
      </c>
      <c r="G19" s="4">
        <v>0</v>
      </c>
      <c r="H19" s="4">
        <f t="shared" si="2"/>
        <v>0</v>
      </c>
      <c r="I19" s="4">
        <f t="shared" si="3"/>
        <v>1415549.7499999995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193000</v>
      </c>
      <c r="D22" s="3">
        <f t="shared" ref="D22:K22" si="4">SUM(D23:D31)</f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  <c r="I22" s="3">
        <f t="shared" si="4"/>
        <v>193000</v>
      </c>
    </row>
    <row r="23" spans="2:9" x14ac:dyDescent="0.2">
      <c r="B23" s="16" t="s">
        <v>48</v>
      </c>
      <c r="C23" s="4">
        <v>50000</v>
      </c>
      <c r="D23" s="4">
        <v>0</v>
      </c>
      <c r="E23" s="4">
        <v>0</v>
      </c>
      <c r="F23" s="4">
        <v>0</v>
      </c>
      <c r="G23" s="4">
        <v>0</v>
      </c>
      <c r="H23" s="4">
        <f t="shared" ref="H23:H31" si="5">D23+F23-E23-G23</f>
        <v>0</v>
      </c>
      <c r="I23" s="4">
        <f t="shared" ref="I23:I31" si="6">C23+H23</f>
        <v>50000</v>
      </c>
    </row>
    <row r="24" spans="2:9" x14ac:dyDescent="0.2">
      <c r="B24" s="16" t="s">
        <v>49</v>
      </c>
      <c r="C24" s="4">
        <v>40000</v>
      </c>
      <c r="D24" s="4">
        <v>0</v>
      </c>
      <c r="E24" s="4">
        <v>0</v>
      </c>
      <c r="F24" s="4">
        <v>0</v>
      </c>
      <c r="G24" s="4">
        <v>0</v>
      </c>
      <c r="H24" s="4">
        <f t="shared" si="5"/>
        <v>0</v>
      </c>
      <c r="I24" s="4">
        <f t="shared" si="6"/>
        <v>40000</v>
      </c>
    </row>
    <row r="25" spans="2:9" x14ac:dyDescent="0.2">
      <c r="B25" s="16" t="s">
        <v>50</v>
      </c>
      <c r="C25" s="4">
        <v>20000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20000</v>
      </c>
    </row>
    <row r="26" spans="2:9" x14ac:dyDescent="0.2">
      <c r="B26" s="16" t="s">
        <v>51</v>
      </c>
      <c r="C26" s="4">
        <v>3000</v>
      </c>
      <c r="D26" s="4">
        <v>0</v>
      </c>
      <c r="E26" s="4">
        <v>0</v>
      </c>
      <c r="F26" s="4">
        <v>0</v>
      </c>
      <c r="G26" s="4">
        <v>0</v>
      </c>
      <c r="H26" s="4">
        <f t="shared" si="5"/>
        <v>0</v>
      </c>
      <c r="I26" s="4">
        <f t="shared" si="6"/>
        <v>3000</v>
      </c>
    </row>
    <row r="27" spans="2:9" x14ac:dyDescent="0.2">
      <c r="B27" s="16" t="s">
        <v>52</v>
      </c>
      <c r="C27" s="4">
        <v>3000</v>
      </c>
      <c r="D27" s="4">
        <v>0</v>
      </c>
      <c r="E27" s="4">
        <v>0</v>
      </c>
      <c r="F27" s="4">
        <v>0</v>
      </c>
      <c r="G27" s="4">
        <v>0</v>
      </c>
      <c r="H27" s="4">
        <f t="shared" si="5"/>
        <v>0</v>
      </c>
      <c r="I27" s="4">
        <f t="shared" si="6"/>
        <v>3000</v>
      </c>
    </row>
    <row r="28" spans="2:9" x14ac:dyDescent="0.2">
      <c r="B28" s="16" t="s">
        <v>53</v>
      </c>
      <c r="C28" s="4">
        <v>50000</v>
      </c>
      <c r="D28" s="4">
        <v>0</v>
      </c>
      <c r="E28" s="4">
        <v>0</v>
      </c>
      <c r="F28" s="4">
        <v>0</v>
      </c>
      <c r="G28" s="4">
        <v>0</v>
      </c>
      <c r="H28" s="4">
        <f t="shared" si="5"/>
        <v>0</v>
      </c>
      <c r="I28" s="4">
        <f t="shared" si="6"/>
        <v>50000</v>
      </c>
    </row>
    <row r="29" spans="2:9" x14ac:dyDescent="0.2">
      <c r="B29" s="16" t="s">
        <v>54</v>
      </c>
      <c r="C29" s="4">
        <v>20000</v>
      </c>
      <c r="D29" s="4">
        <v>0</v>
      </c>
      <c r="E29" s="4">
        <v>0</v>
      </c>
      <c r="F29" s="4">
        <v>0</v>
      </c>
      <c r="G29" s="4">
        <v>0</v>
      </c>
      <c r="H29" s="4">
        <f t="shared" si="5"/>
        <v>0</v>
      </c>
      <c r="I29" s="4">
        <f t="shared" si="6"/>
        <v>20000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7000</v>
      </c>
      <c r="D31" s="4">
        <v>0</v>
      </c>
      <c r="E31" s="4">
        <v>0</v>
      </c>
      <c r="F31" s="4">
        <v>0</v>
      </c>
      <c r="G31" s="4">
        <v>0</v>
      </c>
      <c r="H31" s="4">
        <f t="shared" si="5"/>
        <v>0</v>
      </c>
      <c r="I31" s="4">
        <f t="shared" si="6"/>
        <v>7000</v>
      </c>
    </row>
    <row r="32" spans="2:9" x14ac:dyDescent="0.2">
      <c r="B32" s="17" t="s">
        <v>57</v>
      </c>
      <c r="C32" s="3">
        <f>SUM(C33:C41)</f>
        <v>578500</v>
      </c>
      <c r="D32" s="3">
        <f t="shared" ref="D32:K32" si="7">SUM(D33:D41)</f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578500</v>
      </c>
    </row>
    <row r="33" spans="2:9" x14ac:dyDescent="0.2">
      <c r="B33" s="16" t="s">
        <v>58</v>
      </c>
      <c r="C33" s="4">
        <v>37400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D33+F33-E33-G33</f>
        <v>0</v>
      </c>
      <c r="I33" s="4">
        <f t="shared" ref="I33:I41" si="9">C33+H33</f>
        <v>37400</v>
      </c>
    </row>
    <row r="34" spans="2:9" x14ac:dyDescent="0.2">
      <c r="B34" s="16" t="s">
        <v>59</v>
      </c>
      <c r="C34" s="4">
        <v>1000</v>
      </c>
      <c r="D34" s="4">
        <v>0</v>
      </c>
      <c r="E34" s="4">
        <v>0</v>
      </c>
      <c r="F34" s="4">
        <v>0</v>
      </c>
      <c r="G34" s="4">
        <v>0</v>
      </c>
      <c r="H34" s="4">
        <f t="shared" si="8"/>
        <v>0</v>
      </c>
      <c r="I34" s="4">
        <f t="shared" si="9"/>
        <v>1000</v>
      </c>
    </row>
    <row r="35" spans="2:9" x14ac:dyDescent="0.2">
      <c r="B35" s="16" t="s">
        <v>60</v>
      </c>
      <c r="C35" s="4">
        <v>46000</v>
      </c>
      <c r="D35" s="4">
        <v>0</v>
      </c>
      <c r="E35" s="4">
        <v>0</v>
      </c>
      <c r="F35" s="4">
        <v>0</v>
      </c>
      <c r="G35" s="4">
        <v>0</v>
      </c>
      <c r="H35" s="4">
        <f t="shared" si="8"/>
        <v>0</v>
      </c>
      <c r="I35" s="4">
        <f t="shared" si="9"/>
        <v>46000</v>
      </c>
    </row>
    <row r="36" spans="2:9" x14ac:dyDescent="0.2">
      <c r="B36" s="16" t="s">
        <v>61</v>
      </c>
      <c r="C36" s="4">
        <v>62000</v>
      </c>
      <c r="D36" s="4">
        <v>0</v>
      </c>
      <c r="E36" s="4">
        <v>0</v>
      </c>
      <c r="F36" s="4">
        <v>0</v>
      </c>
      <c r="G36" s="4">
        <v>0</v>
      </c>
      <c r="H36" s="4">
        <f t="shared" si="8"/>
        <v>0</v>
      </c>
      <c r="I36" s="4">
        <f t="shared" si="9"/>
        <v>62000</v>
      </c>
    </row>
    <row r="37" spans="2:9" x14ac:dyDescent="0.2">
      <c r="B37" s="16" t="s">
        <v>62</v>
      </c>
      <c r="C37" s="4">
        <v>83600</v>
      </c>
      <c r="D37" s="4">
        <v>0</v>
      </c>
      <c r="E37" s="4">
        <v>0</v>
      </c>
      <c r="F37" s="4">
        <v>0</v>
      </c>
      <c r="G37" s="4">
        <v>0</v>
      </c>
      <c r="H37" s="4">
        <f t="shared" si="8"/>
        <v>0</v>
      </c>
      <c r="I37" s="4">
        <f t="shared" si="9"/>
        <v>83600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0</v>
      </c>
    </row>
    <row r="39" spans="2:9" x14ac:dyDescent="0.2">
      <c r="B39" s="16" t="s">
        <v>64</v>
      </c>
      <c r="C39" s="4">
        <v>30000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0</v>
      </c>
      <c r="I39" s="4">
        <f t="shared" si="9"/>
        <v>30000</v>
      </c>
    </row>
    <row r="40" spans="2:9" x14ac:dyDescent="0.2">
      <c r="B40" s="16" t="s">
        <v>65</v>
      </c>
      <c r="C40" s="4">
        <v>92000</v>
      </c>
      <c r="D40" s="4">
        <v>0</v>
      </c>
      <c r="E40" s="4">
        <v>0</v>
      </c>
      <c r="F40" s="4">
        <v>0</v>
      </c>
      <c r="G40" s="4">
        <v>0</v>
      </c>
      <c r="H40" s="4">
        <f t="shared" si="8"/>
        <v>0</v>
      </c>
      <c r="I40" s="4">
        <f t="shared" si="9"/>
        <v>92000</v>
      </c>
    </row>
    <row r="41" spans="2:9" x14ac:dyDescent="0.2">
      <c r="B41" s="16" t="s">
        <v>66</v>
      </c>
      <c r="C41" s="4">
        <v>226500</v>
      </c>
      <c r="D41" s="4">
        <v>0</v>
      </c>
      <c r="E41" s="4">
        <v>0</v>
      </c>
      <c r="F41" s="4">
        <v>0</v>
      </c>
      <c r="G41" s="4">
        <v>0</v>
      </c>
      <c r="H41" s="4">
        <f t="shared" si="8"/>
        <v>0</v>
      </c>
      <c r="I41" s="4">
        <f t="shared" si="9"/>
        <v>226500</v>
      </c>
    </row>
    <row r="42" spans="2:9" x14ac:dyDescent="0.2">
      <c r="B42" s="17" t="s">
        <v>67</v>
      </c>
      <c r="C42" s="3">
        <f>SUM(C43:C51)</f>
        <v>16000</v>
      </c>
      <c r="D42" s="3">
        <f t="shared" ref="D42:K42" si="10">SUM(D43:D51)</f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16000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16000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16000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872000</v>
      </c>
      <c r="D52" s="3">
        <f t="shared" ref="D52:K52" si="13">SUM(D53:D61)</f>
        <v>0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0</v>
      </c>
      <c r="I52" s="3">
        <f t="shared" si="13"/>
        <v>872000</v>
      </c>
    </row>
    <row r="53" spans="2:9" x14ac:dyDescent="0.2">
      <c r="B53" s="16" t="s">
        <v>78</v>
      </c>
      <c r="C53" s="4">
        <v>30000</v>
      </c>
      <c r="D53" s="4">
        <v>0</v>
      </c>
      <c r="E53" s="4">
        <v>0</v>
      </c>
      <c r="F53" s="4">
        <v>0</v>
      </c>
      <c r="G53" s="4">
        <v>0</v>
      </c>
      <c r="H53" s="4">
        <f t="shared" ref="H53:H61" si="14">D53+F53-E53-G53</f>
        <v>0</v>
      </c>
      <c r="I53" s="4">
        <f t="shared" ref="I53:I61" si="15">C53+H53</f>
        <v>30000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842000</v>
      </c>
      <c r="D56" s="4">
        <v>0</v>
      </c>
      <c r="E56" s="4">
        <v>0</v>
      </c>
      <c r="F56" s="4">
        <v>0</v>
      </c>
      <c r="G56" s="4">
        <v>0</v>
      </c>
      <c r="H56" s="4">
        <f t="shared" si="14"/>
        <v>0</v>
      </c>
      <c r="I56" s="4">
        <f t="shared" si="15"/>
        <v>842000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0</v>
      </c>
    </row>
    <row r="62" spans="2:9" x14ac:dyDescent="0.2">
      <c r="B62" s="17" t="s">
        <v>87</v>
      </c>
      <c r="C62" s="3">
        <f>SUM(C63:C65)</f>
        <v>0</v>
      </c>
      <c r="D62" s="3">
        <f t="shared" ref="D62:K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K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K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6650742.8099999987</v>
      </c>
      <c r="D161" s="6">
        <f t="shared" ref="D161:K161" si="56">D87+D13</f>
        <v>0</v>
      </c>
      <c r="E161" s="6">
        <f t="shared" si="56"/>
        <v>0</v>
      </c>
      <c r="F161" s="6">
        <f t="shared" si="56"/>
        <v>0</v>
      </c>
      <c r="G161" s="6">
        <f t="shared" si="56"/>
        <v>0</v>
      </c>
      <c r="H161" s="6">
        <f t="shared" si="56"/>
        <v>0</v>
      </c>
      <c r="I161" s="6">
        <f t="shared" si="56"/>
        <v>6650742.8099999987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D11" sqref="D11:F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PARA EL DESARROLLO INTEGRAL DE LA FAMILIA DEL MUNICIPIO DE CORONEO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1" t="str">
        <f>B1</f>
        <v>SISTEMA PARA EL DESARROLLO INTEGRAL DE LA FAMILIA DEL MUNICIPIO DE CORONEO GTO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2.5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PARA EL DESARROLLO INTEGRAL DE LA FAMILIA DEL MUNICIPIO DE CORONEO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PARA EL DESARROLLO INTEGRAL DE LA FAMILIA DEL MUNICIPIO DE CORONEO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2" t="str">
        <f>'Notas de Disciplina Financiera'!A1</f>
        <v>SISTEMA PARA EL DESARROLLO INTEGRAL DE LA FAMILIA DEL MUNICIPIO DE CORONEO GTO</v>
      </c>
      <c r="C1" s="72"/>
      <c r="D1" s="72"/>
      <c r="E1" s="40" t="s">
        <v>0</v>
      </c>
      <c r="F1" s="41">
        <f>'Notas de Disciplina Financiera'!D1</f>
        <v>2026</v>
      </c>
    </row>
    <row r="2" spans="1:6" x14ac:dyDescent="0.2">
      <c r="B2" s="72" t="s">
        <v>1</v>
      </c>
      <c r="C2" s="72"/>
      <c r="D2" s="72"/>
      <c r="E2" s="40" t="s">
        <v>2</v>
      </c>
      <c r="F2" s="41" t="str">
        <f>'Notas de Disciplina Financiera'!D2</f>
        <v>Trimestral</v>
      </c>
    </row>
    <row r="3" spans="1:6" x14ac:dyDescent="0.2">
      <c r="B3" s="72" t="str">
        <f>'Notas de Disciplina Financiera'!A3</f>
        <v xml:space="preserve"> DEL 01 DE ENERO DEL 2026 AL 30 DE JUNIO DEL 2026</v>
      </c>
      <c r="C3" s="72"/>
      <c r="D3" s="7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I5</cp:lastModifiedBy>
  <cp:revision/>
  <dcterms:created xsi:type="dcterms:W3CDTF">2024-03-15T21:50:03Z</dcterms:created>
  <dcterms:modified xsi:type="dcterms:W3CDTF">2026-07-07T21:22:07Z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