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Sistecad\Contacad\Salen\012026\"/>
    </mc:Choice>
  </mc:AlternateContent>
  <bookViews>
    <workbookView xWindow="-120" yWindow="-120" windowWidth="20730" windowHeight="11160"/>
  </bookViews>
  <sheets>
    <sheet name="VHP" sheetId="1" r:id="rId1"/>
  </sheets>
  <definedNames>
    <definedName name="_xlnm._FilterDatabase" localSheetId="0" hidden="1">VHP!$A$2:$F$38</definedName>
    <definedName name="Print_Area" localSheetId="0">VHP!$A$1:$F$50</definedName>
  </definedNames>
  <calcPr calcId="162913"/>
</workbook>
</file>

<file path=xl/calcChain.xml><?xml version="1.0" encoding="utf-8"?>
<calcChain xmlns="http://schemas.openxmlformats.org/spreadsheetml/2006/main">
  <c r="E34" i="1" l="1"/>
  <c r="C27" i="1"/>
  <c r="F35" i="1"/>
  <c r="F32" i="1"/>
  <c r="F31" i="1"/>
  <c r="F30" i="1"/>
  <c r="F29" i="1"/>
  <c r="F28" i="1"/>
  <c r="D27" i="1"/>
  <c r="F25" i="1"/>
  <c r="F24" i="1"/>
  <c r="F23" i="1"/>
  <c r="B22" i="1"/>
  <c r="F22" i="1" s="1"/>
  <c r="F18" i="1"/>
  <c r="F17" i="1"/>
  <c r="E16" i="1"/>
  <c r="F16" i="1" s="1"/>
  <c r="F14" i="1"/>
  <c r="F13" i="1"/>
  <c r="F12" i="1"/>
  <c r="F11" i="1"/>
  <c r="F10" i="1"/>
  <c r="D9" i="1"/>
  <c r="D20" i="1" s="1"/>
  <c r="D38" i="1" s="1"/>
  <c r="C9" i="1"/>
  <c r="C20" i="1" s="1"/>
  <c r="C38" i="1" s="1"/>
  <c r="F7" i="1"/>
  <c r="F6" i="1"/>
  <c r="F5" i="1"/>
  <c r="B4" i="1"/>
  <c r="F4" i="1" s="1"/>
  <c r="F27" i="1" l="1"/>
  <c r="B20" i="1"/>
  <c r="B38" i="1" s="1"/>
  <c r="E20" i="1"/>
  <c r="E38" i="1" s="1"/>
  <c r="F9" i="1"/>
  <c r="F20" i="1" s="1"/>
  <c r="F34" i="1"/>
  <c r="F38" i="1" l="1"/>
</calcChain>
</file>

<file path=xl/sharedStrings.xml><?xml version="1.0" encoding="utf-8"?>
<sst xmlns="http://schemas.openxmlformats.org/spreadsheetml/2006/main" count="42" uniqueCount="32">
  <si>
    <t>Aportaciones</t>
  </si>
  <si>
    <t>Reservas</t>
  </si>
  <si>
    <t>Rectificaciones de Resultados de Ejercicios Anteriores</t>
  </si>
  <si>
    <t>Concepto</t>
  </si>
  <si>
    <t>Donaciones de Capital</t>
  </si>
  <si>
    <t>Exceso o Insuficiencia en la Actualización de la Hacienda Pública / Patrimonio</t>
  </si>
  <si>
    <t>Actualización de la Hacienda Pública/Patrimonio</t>
  </si>
  <si>
    <t>Resultados de Ejercicios Anteriores</t>
  </si>
  <si>
    <t>Resultado por Posición Monetaria</t>
  </si>
  <si>
    <t>Resultado por Tenencia de Activos no Monetarios</t>
  </si>
  <si>
    <t>Hacienda Pública / Patrimonio Generado de Ejercicios Anteriores</t>
  </si>
  <si>
    <t>Total</t>
  </si>
  <si>
    <t>Bajo protesta de decir verdad declaramos que los Estados Financieros y sus notas, son razonablemente correctos y son responsabilidad del emisor.</t>
  </si>
  <si>
    <t>Revalúos</t>
  </si>
  <si>
    <t>Hacienda Pública / Patrimonio Generado del Ejercicio</t>
  </si>
  <si>
    <t>Hacienda Pública / Patrimonio Contribuido</t>
  </si>
  <si>
    <t>Hacienda Pública/Patrimonio Neto Final de 2025</t>
  </si>
  <si>
    <t>Resultado del Ejercicio (Ahorro/Desahorro)</t>
  </si>
  <si>
    <t>SISTEMA PARA EL DESARROLLO INTEGRAL DE LA FAMILIA DEL MUNICIPIO DE CORONEO GTO
ESTADO DE VARIACION EN LA HACIENDA PÚBLICA
 DEL 01 DE ENERO DEL 2026 AL 31 DE MARZO DEL 2026
(Cifras en pesos)</t>
  </si>
  <si>
    <t>Hacienda Pública/Patrimonio Contribuido Neto de 2025</t>
  </si>
  <si>
    <t>Hacienda Pública/Patrimonio Generado Neto de 2025</t>
  </si>
  <si>
    <t>Exceso o Insuficiencia en la Actualización de la Hacienda Pública/Patrimonio Neto de 2025</t>
  </si>
  <si>
    <t>Cambios en la Hacienda Pública/Patrimonio Contribuido Neto de 2026</t>
  </si>
  <si>
    <t>Variaciones de la Hacienda Pública/Patrimonio Generado Neto de 2026</t>
  </si>
  <si>
    <t>Cambios en el Exceso o Insuficiencia en la Actualización de la Hacienda Pública/Patrimonio Neto de 2026</t>
  </si>
  <si>
    <t>Hacienda Pública/Patrimonio Neto Final de 2026</t>
  </si>
  <si>
    <t xml:space="preserve">L.C.P.F LUIS FERNANDO VELAZQUEZ ESQUIVEL </t>
  </si>
  <si>
    <t xml:space="preserve">C. GABRIELA VELAZQUEZ RETANA </t>
  </si>
  <si>
    <t xml:space="preserve">PRESIDENTE MUNICIPAL </t>
  </si>
  <si>
    <t xml:space="preserve">DIRECTORA SMDIF CORONEO </t>
  </si>
  <si>
    <t xml:space="preserve">LIC. DULCE MARIA VEGA RUIZ </t>
  </si>
  <si>
    <t xml:space="preserve">COMISIONADA DE HACIENDA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</si>
</sst>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4" formatCode="_-&quot;$&quot;* #,##0.00_-;\-&quot;$&quot;* #,##0.00_-;_-&quot;$&quot;* &quot;-&quot;??_-;_-@_-"/>
    <numFmt numFmtId="43" formatCode="_-* #,##0.00_-;\-* #,##0.00_-;_-* &quot;-&quot;??_-;_-@_-"/>
    <numFmt numFmtId="164" formatCode="_-[$€-2]* #,##0.00_-;\-[$€-2]* #,##0.00_-;_-[$€-2]* &quot;-&quot;??_-"/>
    <numFmt numFmtId="165" formatCode="General_)"/>
    <numFmt numFmtId="166" formatCode="0_ ;\-0\ "/>
    <numFmt numFmtId="167" formatCode="0.00_ ;\-0.00\ "/>
  </numFmts>
  <fonts count="9" x14ac:knownFonts="1">
    <font>
      <sz val="8"/>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8"/>
      <name val="Arial"/>
      <family val="2"/>
    </font>
    <font>
      <sz val="8"/>
      <name val="Arial"/>
      <family val="2"/>
    </font>
    <font>
      <sz val="11"/>
      <color indexed="8"/>
      <name val="Calibri"/>
      <family val="2"/>
    </font>
    <font>
      <sz val="11"/>
      <color theme="1"/>
      <name val="Calibri"/>
      <family val="2"/>
      <scheme val="minor"/>
    </font>
  </fonts>
  <fills count="3">
    <fill>
      <patternFill patternType="none"/>
    </fill>
    <fill>
      <patternFill patternType="gray125"/>
    </fill>
    <fill>
      <patternFill patternType="solid">
        <fgColor theme="0" tint="-0.249977111117893"/>
        <bgColor indexed="64"/>
      </patternFill>
    </fill>
  </fills>
  <borders count="5">
    <border>
      <left/>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35">
    <xf numFmtId="0" fontId="0" fillId="0" borderId="0"/>
    <xf numFmtId="165" fontId="4" fillId="0" borderId="0"/>
    <xf numFmtId="164" fontId="4" fillId="0" borderId="0" applyFont="0" applyFill="0" applyBorder="0" applyAlignment="0" applyProtection="0"/>
    <xf numFmtId="43" fontId="8"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8" fillId="0" borderId="0" applyFont="0" applyFill="0" applyBorder="0" applyAlignment="0" applyProtection="0"/>
    <xf numFmtId="44" fontId="4" fillId="0" borderId="0" applyFont="0" applyFill="0" applyBorder="0" applyAlignment="0" applyProtection="0"/>
    <xf numFmtId="0" fontId="8" fillId="0" borderId="0"/>
    <xf numFmtId="0" fontId="4" fillId="0" borderId="0"/>
    <xf numFmtId="0" fontId="8" fillId="0" borderId="0"/>
    <xf numFmtId="0" fontId="4" fillId="0" borderId="0"/>
    <xf numFmtId="0" fontId="4" fillId="0" borderId="0"/>
    <xf numFmtId="0" fontId="4" fillId="0" borderId="0"/>
    <xf numFmtId="0" fontId="4" fillId="0" borderId="0"/>
    <xf numFmtId="0" fontId="8" fillId="0" borderId="0"/>
    <xf numFmtId="0" fontId="8" fillId="0" borderId="0"/>
    <xf numFmtId="43" fontId="3" fillId="0" borderId="0" applyFont="0" applyFill="0" applyBorder="0" applyAlignment="0" applyProtection="0"/>
    <xf numFmtId="43" fontId="3" fillId="0" borderId="0" applyFont="0" applyFill="0" applyBorder="0" applyAlignment="0" applyProtection="0"/>
    <xf numFmtId="0" fontId="3" fillId="0" borderId="0"/>
    <xf numFmtId="0" fontId="3" fillId="0" borderId="0"/>
    <xf numFmtId="0" fontId="3" fillId="0" borderId="0"/>
    <xf numFmtId="0" fontId="3"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0" fontId="2" fillId="0" borderId="0"/>
    <xf numFmtId="0" fontId="2"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cellStyleXfs>
  <cellXfs count="29">
    <xf numFmtId="0" fontId="0" fillId="0" borderId="0" xfId="0"/>
    <xf numFmtId="0" fontId="6" fillId="0" borderId="0" xfId="9" applyFont="1" applyAlignment="1">
      <alignment vertical="top" wrapText="1"/>
    </xf>
    <xf numFmtId="4" fontId="6" fillId="0" borderId="0" xfId="9" applyNumberFormat="1" applyFont="1" applyAlignment="1">
      <alignment vertical="top"/>
    </xf>
    <xf numFmtId="4" fontId="6" fillId="0" borderId="0" xfId="9" applyNumberFormat="1" applyFont="1" applyAlignment="1" applyProtection="1">
      <alignment vertical="top"/>
      <protection locked="0"/>
    </xf>
    <xf numFmtId="0" fontId="6" fillId="0" borderId="0" xfId="9" applyFont="1" applyAlignment="1" applyProtection="1">
      <alignment vertical="top"/>
      <protection locked="0"/>
    </xf>
    <xf numFmtId="0" fontId="6" fillId="0" borderId="0" xfId="9" applyFont="1" applyAlignment="1" applyProtection="1">
      <alignment vertical="top" wrapText="1"/>
      <protection locked="0"/>
    </xf>
    <xf numFmtId="0" fontId="5" fillId="0" borderId="4" xfId="9" applyFont="1" applyBorder="1" applyAlignment="1">
      <alignment horizontal="center" vertical="center" wrapText="1"/>
    </xf>
    <xf numFmtId="166" fontId="6" fillId="0" borderId="4" xfId="3" applyNumberFormat="1" applyFont="1" applyBorder="1" applyAlignment="1">
      <alignment horizontal="center" vertical="center" wrapText="1"/>
    </xf>
    <xf numFmtId="4" fontId="5" fillId="0" borderId="4" xfId="9" applyNumberFormat="1" applyFont="1" applyBorder="1" applyProtection="1">
      <protection locked="0"/>
    </xf>
    <xf numFmtId="0" fontId="6" fillId="0" borderId="4" xfId="9" applyFont="1" applyBorder="1" applyAlignment="1">
      <alignment horizontal="left" vertical="top" wrapText="1" indent="2"/>
    </xf>
    <xf numFmtId="4" fontId="6" fillId="0" borderId="4" xfId="9" applyNumberFormat="1" applyFont="1" applyBorder="1" applyProtection="1">
      <protection locked="0"/>
    </xf>
    <xf numFmtId="0" fontId="6" fillId="0" borderId="4" xfId="9" applyFont="1" applyBorder="1" applyAlignment="1">
      <alignment horizontal="left" vertical="top" wrapText="1" indent="1"/>
    </xf>
    <xf numFmtId="0" fontId="5" fillId="0" borderId="4" xfId="9" applyFont="1" applyBorder="1" applyAlignment="1">
      <alignment vertical="top" wrapText="1"/>
    </xf>
    <xf numFmtId="4" fontId="6" fillId="0" borderId="4" xfId="9" applyNumberFormat="1" applyFont="1" applyBorder="1" applyAlignment="1" applyProtection="1">
      <alignment vertical="top"/>
      <protection locked="0"/>
    </xf>
    <xf numFmtId="4" fontId="5" fillId="0" borderId="4" xfId="9" applyNumberFormat="1" applyFont="1" applyBorder="1" applyAlignment="1" applyProtection="1">
      <alignment vertical="center"/>
      <protection locked="0"/>
    </xf>
    <xf numFmtId="0" fontId="4" fillId="0" borderId="0" xfId="9" applyAlignment="1" applyProtection="1">
      <alignment horizontal="left" vertical="top" indent="1"/>
      <protection locked="0"/>
    </xf>
    <xf numFmtId="167" fontId="6" fillId="0" borderId="4" xfId="3" applyNumberFormat="1" applyFont="1" applyBorder="1" applyAlignment="1">
      <alignment horizontal="right" vertical="center" wrapText="1"/>
    </xf>
    <xf numFmtId="0" fontId="5" fillId="0" borderId="4" xfId="9" applyFont="1" applyBorder="1" applyAlignment="1">
      <alignment horizontal="left" vertical="top" wrapText="1" indent="1"/>
    </xf>
    <xf numFmtId="0" fontId="5" fillId="2" borderId="4" xfId="9" applyFont="1" applyFill="1" applyBorder="1" applyAlignment="1">
      <alignment horizontal="center" vertical="center" wrapText="1"/>
    </xf>
    <xf numFmtId="166" fontId="5" fillId="2" borderId="4" xfId="29" applyNumberFormat="1" applyFont="1" applyFill="1" applyBorder="1" applyAlignment="1">
      <alignment horizontal="center" vertical="center" wrapText="1"/>
    </xf>
    <xf numFmtId="0" fontId="5" fillId="2" borderId="2" xfId="9" applyFont="1" applyFill="1" applyBorder="1" applyAlignment="1" applyProtection="1">
      <alignment horizontal="center" vertical="center" wrapText="1"/>
      <protection locked="0"/>
    </xf>
    <xf numFmtId="0" fontId="5" fillId="2" borderId="1" xfId="9" applyFont="1" applyFill="1" applyBorder="1" applyAlignment="1" applyProtection="1">
      <alignment horizontal="center" vertical="center" wrapText="1"/>
      <protection locked="0"/>
    </xf>
    <xf numFmtId="0" fontId="5" fillId="2" borderId="3" xfId="9" applyFont="1" applyFill="1" applyBorder="1" applyAlignment="1" applyProtection="1">
      <alignment horizontal="center" vertical="center" wrapText="1"/>
      <protection locked="0"/>
    </xf>
    <xf numFmtId="4" fontId="6" fillId="0" borderId="0" xfId="9" applyNumberFormat="1" applyFont="1" applyAlignment="1" applyProtection="1">
      <alignment horizontal="center" vertical="top" wrapText="1"/>
      <protection locked="0"/>
    </xf>
    <xf numFmtId="0" fontId="6" fillId="0" borderId="0" xfId="9" applyFont="1" applyAlignment="1" applyProtection="1">
      <alignment horizontal="center" vertical="top" wrapText="1"/>
      <protection locked="0"/>
    </xf>
    <xf numFmtId="0" fontId="6" fillId="0" borderId="0" xfId="9" applyFont="1" applyAlignment="1" applyProtection="1">
      <alignment horizontal="center" vertical="top" wrapText="1"/>
      <protection locked="0"/>
    </xf>
    <xf numFmtId="0" fontId="5" fillId="0" borderId="0" xfId="9" applyFont="1" applyAlignment="1" applyProtection="1">
      <alignment horizontal="center" vertical="top" wrapText="1"/>
      <protection locked="0"/>
    </xf>
    <xf numFmtId="0" fontId="5" fillId="0" borderId="0" xfId="9" applyFont="1" applyAlignment="1" applyProtection="1">
      <alignment horizontal="center" vertical="top" wrapText="1"/>
      <protection locked="0"/>
    </xf>
    <xf numFmtId="4" fontId="5" fillId="0" borderId="0" xfId="9" applyNumberFormat="1" applyFont="1" applyAlignment="1" applyProtection="1">
      <alignment horizontal="center" vertical="top" wrapText="1"/>
      <protection locked="0"/>
    </xf>
  </cellXfs>
  <cellStyles count="35">
    <cellStyle name="=C:\WINNT\SYSTEM32\COMMAND.COM" xfId="1"/>
    <cellStyle name="Euro" xfId="2"/>
    <cellStyle name="Millares 2" xfId="3"/>
    <cellStyle name="Millares 2 2" xfId="4"/>
    <cellStyle name="Millares 2 3" xfId="5"/>
    <cellStyle name="Millares 2 4" xfId="17"/>
    <cellStyle name="Millares 2 5" xfId="23"/>
    <cellStyle name="Millares 2 6" xfId="29"/>
    <cellStyle name="Millares 3" xfId="6"/>
    <cellStyle name="Millares 3 2" xfId="18"/>
    <cellStyle name="Millares 3 3" xfId="24"/>
    <cellStyle name="Millares 3 4" xfId="30"/>
    <cellStyle name="Moneda 2" xfId="7"/>
    <cellStyle name="Normal" xfId="0" builtinId="0"/>
    <cellStyle name="Normal 2" xfId="8"/>
    <cellStyle name="Normal 2 2" xfId="9"/>
    <cellStyle name="Normal 2 3" xfId="19"/>
    <cellStyle name="Normal 2 4" xfId="25"/>
    <cellStyle name="Normal 2 5" xfId="31"/>
    <cellStyle name="Normal 3" xfId="10"/>
    <cellStyle name="Normal 3 2" xfId="20"/>
    <cellStyle name="Normal 3 3" xfId="26"/>
    <cellStyle name="Normal 3 4" xfId="32"/>
    <cellStyle name="Normal 4" xfId="11"/>
    <cellStyle name="Normal 4 2" xfId="12"/>
    <cellStyle name="Normal 5" xfId="13"/>
    <cellStyle name="Normal 5 2" xfId="14"/>
    <cellStyle name="Normal 6" xfId="15"/>
    <cellStyle name="Normal 6 2" xfId="16"/>
    <cellStyle name="Normal 6 2 2" xfId="22"/>
    <cellStyle name="Normal 6 2 3" xfId="28"/>
    <cellStyle name="Normal 6 2 4" xfId="34"/>
    <cellStyle name="Normal 6 3" xfId="21"/>
    <cellStyle name="Normal 6 4" xfId="27"/>
    <cellStyle name="Normal 6 5" xfId="3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55"/>
  <sheetViews>
    <sheetView tabSelected="1" topLeftCell="A22" zoomScaleNormal="100" workbookViewId="0">
      <selection activeCell="A47" sqref="A47:F55"/>
    </sheetView>
  </sheetViews>
  <sheetFormatPr baseColWidth="10" defaultColWidth="12" defaultRowHeight="11.25" x14ac:dyDescent="0.2"/>
  <cols>
    <col min="1" max="1" width="62" style="5" customWidth="1"/>
    <col min="2" max="5" width="20.83203125" style="3" customWidth="1"/>
    <col min="6" max="6" width="18.33203125" style="3" customWidth="1"/>
    <col min="7" max="16384" width="12" style="4"/>
  </cols>
  <sheetData>
    <row r="1" spans="1:6" ht="45" customHeight="1" x14ac:dyDescent="0.2">
      <c r="A1" s="20" t="s">
        <v>18</v>
      </c>
      <c r="B1" s="21"/>
      <c r="C1" s="21"/>
      <c r="D1" s="21"/>
      <c r="E1" s="21"/>
      <c r="F1" s="22"/>
    </row>
    <row r="2" spans="1:6" s="5" customFormat="1" ht="60.75" customHeight="1" x14ac:dyDescent="0.2">
      <c r="A2" s="18" t="s">
        <v>3</v>
      </c>
      <c r="B2" s="19" t="s">
        <v>15</v>
      </c>
      <c r="C2" s="19" t="s">
        <v>10</v>
      </c>
      <c r="D2" s="19" t="s">
        <v>14</v>
      </c>
      <c r="E2" s="19" t="s">
        <v>5</v>
      </c>
      <c r="F2" s="19" t="s">
        <v>11</v>
      </c>
    </row>
    <row r="3" spans="1:6" s="5" customFormat="1" ht="11.25" customHeight="1" x14ac:dyDescent="0.2">
      <c r="A3" s="6"/>
      <c r="B3" s="7"/>
      <c r="C3" s="7"/>
      <c r="D3" s="7"/>
      <c r="E3" s="7"/>
      <c r="F3" s="7"/>
    </row>
    <row r="4" spans="1:6" ht="11.25" customHeight="1" x14ac:dyDescent="0.2">
      <c r="A4" s="17" t="s">
        <v>19</v>
      </c>
      <c r="B4" s="8">
        <f>SUM(B5:B7)</f>
        <v>1649339.97</v>
      </c>
      <c r="C4" s="7"/>
      <c r="D4" s="7"/>
      <c r="E4" s="7"/>
      <c r="F4" s="8">
        <f>SUM(B4:E4)</f>
        <v>1649339.97</v>
      </c>
    </row>
    <row r="5" spans="1:6" ht="11.25" customHeight="1" x14ac:dyDescent="0.2">
      <c r="A5" s="9" t="s">
        <v>0</v>
      </c>
      <c r="B5" s="10">
        <v>1649339.97</v>
      </c>
      <c r="C5" s="7"/>
      <c r="D5" s="7"/>
      <c r="E5" s="7"/>
      <c r="F5" s="8">
        <f>SUM(B5:E5)</f>
        <v>1649339.97</v>
      </c>
    </row>
    <row r="6" spans="1:6" ht="11.25" customHeight="1" x14ac:dyDescent="0.2">
      <c r="A6" s="9" t="s">
        <v>4</v>
      </c>
      <c r="B6" s="10">
        <v>0</v>
      </c>
      <c r="C6" s="7"/>
      <c r="D6" s="7"/>
      <c r="E6" s="7"/>
      <c r="F6" s="8">
        <f t="shared" ref="F6:F35" si="0">SUM(B6:E6)</f>
        <v>0</v>
      </c>
    </row>
    <row r="7" spans="1:6" ht="11.25" customHeight="1" x14ac:dyDescent="0.2">
      <c r="A7" s="9" t="s">
        <v>6</v>
      </c>
      <c r="B7" s="10">
        <v>0</v>
      </c>
      <c r="C7" s="7"/>
      <c r="D7" s="7"/>
      <c r="E7" s="7"/>
      <c r="F7" s="8">
        <f t="shared" si="0"/>
        <v>0</v>
      </c>
    </row>
    <row r="8" spans="1:6" ht="11.25" customHeight="1" x14ac:dyDescent="0.2">
      <c r="A8" s="11"/>
      <c r="B8" s="7"/>
      <c r="C8" s="7"/>
      <c r="D8" s="7"/>
      <c r="E8" s="7"/>
      <c r="F8" s="8"/>
    </row>
    <row r="9" spans="1:6" ht="11.25" customHeight="1" x14ac:dyDescent="0.2">
      <c r="A9" s="17" t="s">
        <v>20</v>
      </c>
      <c r="B9" s="7"/>
      <c r="C9" s="8">
        <f>SUM(C10:C14)</f>
        <v>1130985.3999999999</v>
      </c>
      <c r="D9" s="8">
        <f>SUM(D10:D14)</f>
        <v>-608640.66</v>
      </c>
      <c r="E9" s="7"/>
      <c r="F9" s="8">
        <f t="shared" si="0"/>
        <v>522344.73999999987</v>
      </c>
    </row>
    <row r="10" spans="1:6" ht="11.25" customHeight="1" x14ac:dyDescent="0.2">
      <c r="A10" s="9" t="s">
        <v>17</v>
      </c>
      <c r="B10" s="7"/>
      <c r="C10" s="10"/>
      <c r="D10" s="10">
        <v>-608640.66</v>
      </c>
      <c r="E10" s="7"/>
      <c r="F10" s="8">
        <f t="shared" si="0"/>
        <v>-608640.66</v>
      </c>
    </row>
    <row r="11" spans="1:6" ht="11.25" customHeight="1" x14ac:dyDescent="0.2">
      <c r="A11" s="9" t="s">
        <v>7</v>
      </c>
      <c r="B11" s="7"/>
      <c r="C11" s="10">
        <v>1395164.41</v>
      </c>
      <c r="D11" s="10"/>
      <c r="E11" s="7"/>
      <c r="F11" s="8">
        <f t="shared" si="0"/>
        <v>1395164.41</v>
      </c>
    </row>
    <row r="12" spans="1:6" ht="11.25" customHeight="1" x14ac:dyDescent="0.2">
      <c r="A12" s="9" t="s">
        <v>13</v>
      </c>
      <c r="B12" s="7"/>
      <c r="C12" s="10">
        <v>-264179.01</v>
      </c>
      <c r="D12" s="7"/>
      <c r="E12" s="7"/>
      <c r="F12" s="8">
        <f t="shared" si="0"/>
        <v>-264179.01</v>
      </c>
    </row>
    <row r="13" spans="1:6" ht="11.25" customHeight="1" x14ac:dyDescent="0.2">
      <c r="A13" s="9" t="s">
        <v>1</v>
      </c>
      <c r="B13" s="7"/>
      <c r="C13" s="10">
        <v>0</v>
      </c>
      <c r="D13" s="7"/>
      <c r="E13" s="7"/>
      <c r="F13" s="8">
        <f t="shared" si="0"/>
        <v>0</v>
      </c>
    </row>
    <row r="14" spans="1:6" ht="11.25" customHeight="1" x14ac:dyDescent="0.2">
      <c r="A14" s="9" t="s">
        <v>2</v>
      </c>
      <c r="B14" s="7"/>
      <c r="C14" s="10">
        <v>0</v>
      </c>
      <c r="D14" s="7"/>
      <c r="E14" s="7"/>
      <c r="F14" s="8">
        <f t="shared" si="0"/>
        <v>0</v>
      </c>
    </row>
    <row r="15" spans="1:6" ht="11.25" customHeight="1" x14ac:dyDescent="0.2">
      <c r="A15" s="11"/>
      <c r="B15" s="7"/>
      <c r="C15" s="7"/>
      <c r="D15" s="7"/>
      <c r="E15" s="7"/>
      <c r="F15" s="8"/>
    </row>
    <row r="16" spans="1:6" ht="22.5" x14ac:dyDescent="0.2">
      <c r="A16" s="17" t="s">
        <v>21</v>
      </c>
      <c r="B16" s="7"/>
      <c r="C16" s="8"/>
      <c r="D16" s="7"/>
      <c r="E16" s="8">
        <f>SUM(E17:E18)</f>
        <v>0</v>
      </c>
      <c r="F16" s="8">
        <f t="shared" si="0"/>
        <v>0</v>
      </c>
    </row>
    <row r="17" spans="1:6" ht="11.25" customHeight="1" x14ac:dyDescent="0.2">
      <c r="A17" s="9" t="s">
        <v>8</v>
      </c>
      <c r="B17" s="7"/>
      <c r="C17" s="7"/>
      <c r="D17" s="7"/>
      <c r="E17" s="10">
        <v>0</v>
      </c>
      <c r="F17" s="8">
        <f t="shared" si="0"/>
        <v>0</v>
      </c>
    </row>
    <row r="18" spans="1:6" ht="11.25" customHeight="1" x14ac:dyDescent="0.2">
      <c r="A18" s="9" t="s">
        <v>9</v>
      </c>
      <c r="B18" s="7"/>
      <c r="C18" s="7"/>
      <c r="D18" s="7"/>
      <c r="E18" s="10">
        <v>0</v>
      </c>
      <c r="F18" s="8">
        <f t="shared" si="0"/>
        <v>0</v>
      </c>
    </row>
    <row r="19" spans="1:6" ht="11.25" customHeight="1" x14ac:dyDescent="0.2">
      <c r="A19" s="11"/>
      <c r="B19" s="7"/>
      <c r="C19" s="7"/>
      <c r="D19" s="7"/>
      <c r="E19" s="7"/>
      <c r="F19" s="8"/>
    </row>
    <row r="20" spans="1:6" ht="11.25" customHeight="1" x14ac:dyDescent="0.2">
      <c r="A20" s="17" t="s">
        <v>16</v>
      </c>
      <c r="B20" s="8">
        <f>B4+B9+B16</f>
        <v>1649339.97</v>
      </c>
      <c r="C20" s="8">
        <f>C4+C9+C16</f>
        <v>1130985.3999999999</v>
      </c>
      <c r="D20" s="8">
        <f>D4+D9+D16</f>
        <v>-608640.66</v>
      </c>
      <c r="E20" s="8">
        <f>E4+E9+E16</f>
        <v>0</v>
      </c>
      <c r="F20" s="8">
        <f>F4+F9+F16</f>
        <v>2171684.71</v>
      </c>
    </row>
    <row r="21" spans="1:6" ht="11.25" customHeight="1" x14ac:dyDescent="0.2">
      <c r="A21" s="12"/>
      <c r="B21" s="7"/>
      <c r="C21" s="7"/>
      <c r="D21" s="7"/>
      <c r="E21" s="7"/>
      <c r="F21" s="8"/>
    </row>
    <row r="22" spans="1:6" ht="22.5" x14ac:dyDescent="0.2">
      <c r="A22" s="17" t="s">
        <v>22</v>
      </c>
      <c r="B22" s="8">
        <f>SUM(B23:B25)</f>
        <v>0</v>
      </c>
      <c r="C22" s="7"/>
      <c r="D22" s="7"/>
      <c r="E22" s="7"/>
      <c r="F22" s="8">
        <f t="shared" si="0"/>
        <v>0</v>
      </c>
    </row>
    <row r="23" spans="1:6" ht="11.25" customHeight="1" x14ac:dyDescent="0.2">
      <c r="A23" s="9" t="s">
        <v>0</v>
      </c>
      <c r="B23" s="10">
        <v>0</v>
      </c>
      <c r="C23" s="7"/>
      <c r="D23" s="7"/>
      <c r="E23" s="7"/>
      <c r="F23" s="8">
        <f t="shared" si="0"/>
        <v>0</v>
      </c>
    </row>
    <row r="24" spans="1:6" ht="11.25" customHeight="1" x14ac:dyDescent="0.2">
      <c r="A24" s="9" t="s">
        <v>4</v>
      </c>
      <c r="B24" s="10">
        <v>0</v>
      </c>
      <c r="C24" s="7"/>
      <c r="D24" s="7"/>
      <c r="E24" s="7"/>
      <c r="F24" s="8">
        <f t="shared" si="0"/>
        <v>0</v>
      </c>
    </row>
    <row r="25" spans="1:6" ht="11.25" customHeight="1" x14ac:dyDescent="0.2">
      <c r="A25" s="9" t="s">
        <v>6</v>
      </c>
      <c r="B25" s="10">
        <v>0</v>
      </c>
      <c r="C25" s="7"/>
      <c r="D25" s="7"/>
      <c r="E25" s="7"/>
      <c r="F25" s="8">
        <f t="shared" si="0"/>
        <v>0</v>
      </c>
    </row>
    <row r="26" spans="1:6" ht="11.25" customHeight="1" x14ac:dyDescent="0.2">
      <c r="A26" s="11"/>
      <c r="B26" s="7"/>
      <c r="C26" s="7"/>
      <c r="D26" s="7"/>
      <c r="E26" s="7"/>
      <c r="F26" s="8"/>
    </row>
    <row r="27" spans="1:6" ht="22.5" x14ac:dyDescent="0.2">
      <c r="A27" s="17" t="s">
        <v>23</v>
      </c>
      <c r="B27" s="7"/>
      <c r="C27" s="8">
        <f>SUM(C28:C32)</f>
        <v>-608640.66</v>
      </c>
      <c r="D27" s="8">
        <f>SUM(D28:D32)</f>
        <v>745265.32000000007</v>
      </c>
      <c r="E27" s="7"/>
      <c r="F27" s="8">
        <f t="shared" si="0"/>
        <v>136624.66000000003</v>
      </c>
    </row>
    <row r="28" spans="1:6" ht="11.25" customHeight="1" x14ac:dyDescent="0.2">
      <c r="A28" s="9" t="s">
        <v>17</v>
      </c>
      <c r="B28" s="7"/>
      <c r="C28" s="7"/>
      <c r="D28" s="10">
        <v>136624.66</v>
      </c>
      <c r="E28" s="7"/>
      <c r="F28" s="8">
        <f t="shared" si="0"/>
        <v>136624.66</v>
      </c>
    </row>
    <row r="29" spans="1:6" ht="11.25" customHeight="1" x14ac:dyDescent="0.2">
      <c r="A29" s="9" t="s">
        <v>7</v>
      </c>
      <c r="B29" s="7"/>
      <c r="C29" s="10">
        <v>-608640.66</v>
      </c>
      <c r="D29" s="13">
        <v>608640.66</v>
      </c>
      <c r="E29" s="7"/>
      <c r="F29" s="8">
        <f t="shared" si="0"/>
        <v>0</v>
      </c>
    </row>
    <row r="30" spans="1:6" ht="11.25" customHeight="1" x14ac:dyDescent="0.2">
      <c r="A30" s="9" t="s">
        <v>13</v>
      </c>
      <c r="B30" s="7"/>
      <c r="C30" s="7"/>
      <c r="D30" s="13">
        <v>0</v>
      </c>
      <c r="E30" s="7"/>
      <c r="F30" s="8">
        <f t="shared" si="0"/>
        <v>0</v>
      </c>
    </row>
    <row r="31" spans="1:6" ht="11.25" customHeight="1" x14ac:dyDescent="0.2">
      <c r="A31" s="9" t="s">
        <v>1</v>
      </c>
      <c r="B31" s="7"/>
      <c r="C31" s="7"/>
      <c r="D31" s="13">
        <v>0</v>
      </c>
      <c r="E31" s="7"/>
      <c r="F31" s="8">
        <f t="shared" si="0"/>
        <v>0</v>
      </c>
    </row>
    <row r="32" spans="1:6" ht="11.25" customHeight="1" x14ac:dyDescent="0.2">
      <c r="A32" s="9" t="s">
        <v>2</v>
      </c>
      <c r="B32" s="7"/>
      <c r="C32" s="7"/>
      <c r="D32" s="13">
        <v>0</v>
      </c>
      <c r="E32" s="7"/>
      <c r="F32" s="8">
        <f t="shared" si="0"/>
        <v>0</v>
      </c>
    </row>
    <row r="33" spans="1:6" ht="11.25" customHeight="1" x14ac:dyDescent="0.2">
      <c r="A33" s="11"/>
      <c r="B33" s="7"/>
      <c r="C33" s="7"/>
      <c r="D33" s="7"/>
      <c r="E33" s="7"/>
      <c r="F33" s="8"/>
    </row>
    <row r="34" spans="1:6" ht="22.5" x14ac:dyDescent="0.2">
      <c r="A34" s="17" t="s">
        <v>24</v>
      </c>
      <c r="B34" s="7"/>
      <c r="C34" s="16"/>
      <c r="D34" s="7"/>
      <c r="E34" s="16">
        <f>E35+E36</f>
        <v>0</v>
      </c>
      <c r="F34" s="8">
        <f t="shared" si="0"/>
        <v>0</v>
      </c>
    </row>
    <row r="35" spans="1:6" ht="11.25" customHeight="1" x14ac:dyDescent="0.2">
      <c r="A35" s="9" t="s">
        <v>8</v>
      </c>
      <c r="B35" s="7"/>
      <c r="C35" s="10"/>
      <c r="D35" s="7"/>
      <c r="E35" s="10">
        <v>0</v>
      </c>
      <c r="F35" s="8">
        <f t="shared" si="0"/>
        <v>0</v>
      </c>
    </row>
    <row r="36" spans="1:6" ht="11.25" customHeight="1" x14ac:dyDescent="0.2">
      <c r="A36" s="9" t="s">
        <v>9</v>
      </c>
      <c r="B36" s="7"/>
      <c r="C36" s="10">
        <v>-264179.01</v>
      </c>
      <c r="D36" s="7"/>
      <c r="E36" s="10">
        <v>0</v>
      </c>
      <c r="F36" s="8">
        <v>0</v>
      </c>
    </row>
    <row r="37" spans="1:6" ht="11.25" customHeight="1" x14ac:dyDescent="0.2">
      <c r="A37" s="11"/>
      <c r="B37" s="7"/>
      <c r="C37" s="7"/>
      <c r="D37" s="7"/>
      <c r="E37" s="7"/>
      <c r="F37" s="8"/>
    </row>
    <row r="38" spans="1:6" ht="11.25" customHeight="1" x14ac:dyDescent="0.2">
      <c r="A38" s="17" t="s">
        <v>25</v>
      </c>
      <c r="B38" s="14">
        <f>B20+B22+B27+B34</f>
        <v>1649339.97</v>
      </c>
      <c r="C38" s="14">
        <f t="shared" ref="C38:F38" si="1">C20+C22+C27+C34</f>
        <v>522344.73999999987</v>
      </c>
      <c r="D38" s="14">
        <f t="shared" si="1"/>
        <v>136624.66000000003</v>
      </c>
      <c r="E38" s="14">
        <f t="shared" si="1"/>
        <v>0</v>
      </c>
      <c r="F38" s="14">
        <f t="shared" si="1"/>
        <v>2308309.37</v>
      </c>
    </row>
    <row r="39" spans="1:6" x14ac:dyDescent="0.2">
      <c r="A39" s="1"/>
      <c r="B39" s="2"/>
      <c r="C39" s="2"/>
      <c r="D39" s="2"/>
      <c r="E39" s="2"/>
      <c r="F39" s="2"/>
    </row>
    <row r="40" spans="1:6" ht="12.75" x14ac:dyDescent="0.2">
      <c r="A40" s="15" t="s">
        <v>12</v>
      </c>
    </row>
    <row r="48" spans="1:6" x14ac:dyDescent="0.2">
      <c r="A48" s="27" t="s">
        <v>26</v>
      </c>
      <c r="D48" s="28" t="s">
        <v>27</v>
      </c>
      <c r="E48" s="28"/>
      <c r="F48" s="28"/>
    </row>
    <row r="49" spans="1:6" x14ac:dyDescent="0.2">
      <c r="A49" s="24" t="s">
        <v>28</v>
      </c>
      <c r="D49" s="23" t="s">
        <v>29</v>
      </c>
      <c r="E49" s="23"/>
      <c r="F49" s="23"/>
    </row>
    <row r="54" spans="1:6" x14ac:dyDescent="0.2">
      <c r="A54" s="26" t="s">
        <v>30</v>
      </c>
      <c r="B54" s="26"/>
      <c r="C54" s="26"/>
      <c r="D54" s="26"/>
      <c r="E54" s="26"/>
      <c r="F54" s="26"/>
    </row>
    <row r="55" spans="1:6" x14ac:dyDescent="0.2">
      <c r="A55" s="25" t="s">
        <v>31</v>
      </c>
      <c r="B55" s="25"/>
      <c r="C55" s="25"/>
      <c r="D55" s="25"/>
      <c r="E55" s="25"/>
      <c r="F55" s="25"/>
    </row>
  </sheetData>
  <sheetProtection formatCells="0" formatColumns="0" formatRows="0" autoFilter="0"/>
  <mergeCells count="5">
    <mergeCell ref="A1:F1"/>
    <mergeCell ref="D48:F48"/>
    <mergeCell ref="D49:F49"/>
    <mergeCell ref="A54:F54"/>
    <mergeCell ref="A55:F55"/>
  </mergeCells>
  <pageMargins left="0.7" right="0.7" top="0.75" bottom="0.75" header="0.3" footer="0.3"/>
  <pageSetup scale="7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A877482073C494DB65515C3369AA0B4" ma:contentTypeVersion="0" ma:contentTypeDescription="Crear nuevo documento." ma:contentTypeScope="" ma:versionID="d630b5c2871309c5c86f0b7bf850b824">
  <xsd:schema xmlns:xsd="http://www.w3.org/2001/XMLSchema" xmlns:xs="http://www.w3.org/2001/XMLSchema" xmlns:p="http://schemas.microsoft.com/office/2006/metadata/properties" targetNamespace="http://schemas.microsoft.com/office/2006/metadata/properties" ma:root="true" ma:fieldsID="3f6edc329ff236629c56e3b879b320d0">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A253613-DBE0-472C-842F-DD28FC07933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8EE917B0-7513-4FDF-9A8B-82DC6397995F}">
  <ds:schemaRefs>
    <ds:schemaRef ds:uri="http://schemas.microsoft.com/sharepoint/v3/contenttype/forms"/>
  </ds:schemaRefs>
</ds:datastoreItem>
</file>

<file path=customXml/itemProps3.xml><?xml version="1.0" encoding="utf-8"?>
<ds:datastoreItem xmlns:ds="http://schemas.openxmlformats.org/officeDocument/2006/customXml" ds:itemID="{C8B9FA32-31FB-4381-9AC8-D1DE6F0FE7A2}">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purl.org/dc/terms/"/>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VHP</vt:lpstr>
      <vt:lpstr>VHP!Print_Area</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acorona</dc:creator>
  <cp:lastModifiedBy>I5</cp:lastModifiedBy>
  <cp:lastPrinted>2026-04-22T19:13:55Z</cp:lastPrinted>
  <dcterms:created xsi:type="dcterms:W3CDTF">2012-12-11T20:30:33Z</dcterms:created>
  <dcterms:modified xsi:type="dcterms:W3CDTF">2026-04-22T19:14:01Z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0x010100EA877482073C494DB65515C3369AA0B4</vt:lpwstr>
  </property>
</Properties>
</file>