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12026\"/>
    </mc:Choice>
  </mc:AlternateContent>
  <bookViews>
    <workbookView xWindow="-120" yWindow="-120" windowWidth="20730" windowHeight="1104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24" i="4" l="1"/>
  <c r="F24" i="4"/>
  <c r="E24" i="4"/>
  <c r="D24" i="4"/>
  <c r="C24" i="4"/>
  <c r="B24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<sst xmlns="http://schemas.openxmlformats.org/spreadsheetml/2006/main" count="211" uniqueCount="145">
  <si>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</si>
  <si>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</si>
  <si>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</si>
  <si>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</si>
  <si>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</si>
  <si>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</si>
  <si>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</si>
  <si>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</si>
  <si>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</si>
  <si>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</si>
  <si>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</si>
  <si>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</si>
  <si>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</si>
  <si>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</si>
  <si>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</si>
  <si>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</si>
  <si>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</si>
  <si>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</si>
  <si>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</si>
  <si>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</si>
  <si>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</si>
  <si>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</si>
  <si>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</si>
  <si>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</si>
  <si>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</si>
  <si>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</si>
  <si>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</si>
  <si>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</si>
  <si>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</si>
  <si>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</si>
  <si>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</si>
  <si>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</si>
  <si>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</si>
  <si>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</si>
  <si>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</si>
  <si>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</si>
  <si>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</si>
  <si>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</si>
  <si>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</si>
  <si>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</si>
  <si>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</si>
  <si>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</si>
  <si>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</si>
  <si>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</si>
  <si>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</si>
  <si>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</si>
  <si>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</si>
  <si>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</si>
  <si>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</si>
  <si>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</si>
  <si>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</si>
  <si>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</si>
  <si>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</si>
  <si>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</si>
  <si>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</si>
  <si>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</si>
  <si>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</si>
  <si>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</si>
  <si>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</si>
  <si>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</si>
  <si>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</si>
  <si>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</si>
  <si>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</si>
  <si>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</si>
  <si>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</si>
  <si>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</si>
  <si>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</si>
  <si>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</si>
  <si>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</si>
  <si>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</si>
  <si>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</si>
  <si>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</si>
  <si>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</si>
  <si>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</si>
  <si>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</si>
  <si>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</si>
  <si>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</si>
  <si>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</si>
  <si>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</si>
  <si>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</si>
  <si>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</si>
  <si>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</si>
  <si>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</si>
  <si>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</si>
  <si>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</si>
  <si>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</si>
  <si>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</si>
  <si>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</si>
  <si>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</si>
  <si>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</si>
  <si>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</si>
  <si>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</si>
  <si>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</si>
  <si>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</si>
  <si>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</si>
  <si>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</si>
  <si>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</si>
  <si>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</si>
  <si>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</si>
  <si>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</si>
  <si>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</si>
  <si>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</si>
  <si>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</si>
  <si>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</si>
  <si>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</si>
  <si>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</si>
  <si>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</si>
  <si>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</si>
  <si>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</si>
  <si>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</si>
  <si>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</si>
  <si>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</si>
  <si>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</si>
  <si>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</si>
  <si>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</si>
  <si>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</si>
  <si>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</si>
  <si>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</si>
  <si>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</si>
  <si>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</si>
  <si>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</si>
  <si>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</si>
  <si>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</si>
  <si>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</si>
  <si>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</si>
  <si>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</si>
  <si>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</si>
  <si>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</si>
  <si>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SISTEMA PARA EL DESARROLLO INTEGRAL DE LA FAMILIA DEL MUNICIPIO DE CORONEO GTO
ESTADO ANALÍTICO DEL EJERCICIO DEL PRESUPUESTO DE EGRESOS POR OBJETO DEL GASTO (CAPÍTULO Y CONCEPTO)
DEL 1 DE ENERO DEL 2026 AL 31 DE MARZO DEL 2026
(Cifras en pesos)</t>
  </si>
  <si>
    <t>SISTEMA PARA EL DESARROLLO INTEGRAL DE LA FAMILIA DEL MUNICIPIO DE CORONEO GTO
ESTADO ANALÍTICO DEL EJERCICIO DEL PRESUPUESTO DE EGRESOS 
CLASIFICACIÓN ECONÓMICA (POR TIPO DE GASTO)
DEL 1 DE ENERO DEL 2026 AL 31 DE MARZO DEL 2026
(Cifras en pesos)</t>
  </si>
  <si>
    <t>SISTEMA PARA EL DESARROLLO INTEGRAL DE LA FAMILIA DEL MUNICIPIO DE CORONEO GTO
ESTADO ANALÍTICO DEL EJERCICIO DEL PRESUPUESTO DE EGRESOS 
CLASIFICACIÓN FUNCIONAL (FINALIDAD Y FUNCIÓN)
 DEL 01 DE ENERO DEL 2026 AL 31 DE MARZO DEL 2026
(Cifras en pesos)</t>
  </si>
  <si>
    <t>SECTOR PARAESTATAL DEL GOBIERNO MUNICIPAL DE SISTEMA PARA EL DESARROLLO INTEGRAL DE LA FAMILIA DEL MUNICIPIO DE CORONEO GTO
ESTADO ANALÍTICO DEL EJERCICIO DEL PRESUPUESTO DE EGRESOS 
CLASIFICACIÓN ADMINISTRATIVA
DEL 1 DE ENERO DEL 2026 AL 31 DE MARZO DEL 2026
(Cifras en pesos)</t>
  </si>
  <si>
    <t>GOBIERNO MUNICIPAL DE SISTEMA PARA EL DESARROLLO INTEGRAL DE LA FAMILIA DEL MUNICIPIO DE CORONEO GTO
ESTADO ANALÍTICO DEL EJERCICIO DEL PRESUPUESTO DE EGRESOS 
CLASIFICACIÓN ADMINISTRATIVA
DEL 1 DE ENERO DEL 2026 AL 31 DE MARZO DEL 2026
(Cifras en pesos)</t>
  </si>
  <si>
    <t>SISTEMA PARA EL DESARROLLO INTEGRAL DE LA FAMILIA DEL MUNICIPIO DE CORONEO GTO
ESTADO ANALÍTICO DEL EJERCICIO DEL PRESUPUESTO DE EGRESOS 
CLASIFICACIÓN ADMINISTRATIVA
DEL 1 DE ENERO DEL 2026 AL 31 DE MARZO DEL 2026
(Cifras en pesos)</t>
  </si>
  <si>
    <t>04102 Direccion</t>
  </si>
  <si>
    <t>04201 Cadi</t>
  </si>
  <si>
    <t>04203 Centro gerontologico</t>
  </si>
  <si>
    <t>04207 Procuraduria auxiliar</t>
  </si>
  <si>
    <t>04208 Programa alimentario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</si>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</sst>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13" fillId="2" borderId="6" xfId="9" applyNumberFormat="1" applyFont="1" applyFill="1" applyBorder="1" applyAlignment="1">
      <alignment horizontal="center" vertical="center" wrapText="1"/>
    </xf>
    <xf numFmtId="4" fontId="9" fillId="0" borderId="11" xfId="0" applyNumberFormat="1" applyFont="1" applyBorder="1" applyProtection="1">
      <protection locked="0"/>
    </xf>
    <xf numFmtId="4" fontId="9" fillId="0" borderId="13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2" xfId="0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9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3" fillId="0" borderId="8" xfId="0" applyFont="1" applyBorder="1" applyAlignment="1" applyProtection="1">
      <alignment horizontal="left"/>
      <protection locked="0"/>
    </xf>
    <xf numFmtId="0" fontId="13" fillId="2" borderId="3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0" fontId="13" fillId="2" borderId="7" xfId="9" applyFont="1" applyFill="1" applyBorder="1" applyAlignment="1" applyProtection="1">
      <alignment horizontal="centerContinuous" vertical="center" wrapText="1"/>
      <protection locked="0"/>
    </xf>
    <xf numFmtId="0" fontId="13" fillId="2" borderId="8" xfId="9" applyFont="1" applyFill="1" applyBorder="1" applyAlignment="1" applyProtection="1">
      <alignment horizontal="centerContinuous" vertical="center" wrapText="1"/>
      <protection locked="0"/>
    </xf>
    <xf numFmtId="0" fontId="13" fillId="2" borderId="9" xfId="9" applyFont="1" applyFill="1" applyBorder="1" applyAlignment="1" applyProtection="1">
      <alignment horizontal="centerContinuous" vertical="center" wrapText="1"/>
      <protection locked="0"/>
    </xf>
    <xf numFmtId="0" fontId="9" fillId="0" borderId="0" xfId="0" applyFont="1" applyAlignment="1">
      <alignment horizontal="left" wrapText="1" indent="1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9" fillId="0" borderId="0" xfId="0" applyFont="1" applyAlignment="1">
      <alignment horizontal="left" indent="1"/>
    </xf>
    <xf numFmtId="0" fontId="9" fillId="0" borderId="5" xfId="0" applyFont="1" applyBorder="1" applyAlignment="1">
      <alignment horizontal="left" indent="1"/>
    </xf>
    <xf numFmtId="4" fontId="9" fillId="0" borderId="11" xfId="0" applyNumberFormat="1" applyFont="1" applyFill="1" applyBorder="1" applyProtection="1">
      <protection locked="0"/>
    </xf>
    <xf numFmtId="4" fontId="9" fillId="0" borderId="13" xfId="0" applyNumberFormat="1" applyFont="1" applyFill="1" applyBorder="1" applyProtection="1">
      <protection locked="0"/>
    </xf>
    <xf numFmtId="4" fontId="9" fillId="0" borderId="12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/>
    </xf>
    <xf numFmtId="4" fontId="9" fillId="0" borderId="13" xfId="0" applyNumberFormat="1" applyFont="1" applyFill="1" applyBorder="1" applyProtection="1">
      <protection locked="0"/>
    </xf>
    <xf numFmtId="0" fontId="0" fillId="0" borderId="0" xfId="0"/>
    <xf numFmtId="0" fontId="0" fillId="0" borderId="0" xfId="0" applyFont="1" applyProtection="1">
      <protection locked="0"/>
    </xf>
    <xf numFmtId="4" fontId="13" fillId="0" borderId="12" xfId="0" applyNumberFormat="1" applyFont="1" applyBorder="1" applyProtection="1">
      <protection locked="0"/>
    </xf>
    <xf numFmtId="4" fontId="13" fillId="0" borderId="6" xfId="0" applyNumberFormat="1" applyFont="1" applyBorder="1" applyProtection="1">
      <protection locked="0"/>
    </xf>
    <xf numFmtId="0" fontId="9" fillId="0" borderId="0" xfId="0" applyFont="1" applyAlignment="1">
      <alignment horizontal="left" indent="2"/>
    </xf>
    <xf numFmtId="0" fontId="9" fillId="0" borderId="5" xfId="0" applyFont="1" applyBorder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horizontal="left" wrapText="1" indent="1"/>
    </xf>
    <xf numFmtId="0" fontId="13" fillId="0" borderId="0" xfId="0" applyFont="1" applyAlignment="1">
      <alignment horizontal="left" indent="1"/>
    </xf>
    <xf numFmtId="0" fontId="13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13" fillId="0" borderId="5" xfId="0" applyFont="1" applyBorder="1" applyAlignment="1" applyProtection="1">
      <alignment horizontal="left" indent="1"/>
      <protection locked="0"/>
    </xf>
    <xf numFmtId="0" fontId="13" fillId="0" borderId="5" xfId="0" applyFont="1" applyBorder="1" applyAlignment="1" applyProtection="1">
      <alignment horizontal="left" indent="2"/>
      <protection locked="0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2"/>
    </xf>
    <xf numFmtId="0" fontId="0" fillId="0" borderId="0" xfId="0" applyBorder="1" applyAlignment="1" applyProtection="1">
      <alignment horizontal="left" indent="1"/>
      <protection locked="0"/>
    </xf>
    <xf numFmtId="4" fontId="0" fillId="0" borderId="0" xfId="0" applyNumberFormat="1" applyProtection="1">
      <protection locked="0"/>
    </xf>
    <xf numFmtId="4" fontId="13" fillId="2" borderId="11" xfId="9" applyNumberFormat="1" applyFont="1" applyFill="1" applyBorder="1" applyAlignment="1">
      <alignment horizontal="center" vertical="center" wrapText="1"/>
    </xf>
    <xf numFmtId="4" fontId="13" fillId="2" borderId="12" xfId="9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wrapText="1"/>
      <protection locked="0"/>
    </xf>
    <xf numFmtId="0" fontId="14" fillId="2" borderId="10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10" xfId="0" applyFont="1" applyFill="1" applyBorder="1" applyAlignment="1" applyProtection="1">
      <alignment horizontal="center" wrapText="1"/>
      <protection locked="0"/>
    </xf>
    <xf numFmtId="0" fontId="14" fillId="2" borderId="3" xfId="0" applyFont="1" applyFill="1" applyBorder="1" applyAlignment="1" applyProtection="1">
      <alignment horizontal="center" wrapText="1"/>
      <protection locked="0"/>
    </xf>
    <xf numFmtId="0" fontId="15" fillId="0" borderId="0" xfId="8" applyFont="1" applyAlignment="1" applyProtection="1">
      <alignment horizontal="left" vertical="top" wrapText="1"/>
      <protection locked="0"/>
    </xf>
    <xf numFmtId="0" fontId="15" fillId="0" borderId="0" xfId="8" applyFont="1" applyAlignment="1" applyProtection="1">
      <alignment horizontal="right" vertical="top" wrapText="1"/>
      <protection locked="0"/>
    </xf>
    <xf numFmtId="0" fontId="16" fillId="0" borderId="0" xfId="8" applyFont="1" applyAlignment="1" applyProtection="1">
      <alignment horizontal="left" vertical="top" wrapText="1"/>
      <protection locked="0"/>
    </xf>
    <xf numFmtId="0" fontId="16" fillId="0" borderId="0" xfId="8" applyFont="1" applyAlignment="1" applyProtection="1">
      <alignment horizontal="right" vertical="top" wrapText="1"/>
      <protection locked="0"/>
    </xf>
    <xf numFmtId="0" fontId="15" fillId="0" borderId="0" xfId="8" applyFont="1" applyAlignment="1" applyProtection="1">
      <alignment horizontal="left" vertical="top" wrapText="1"/>
      <protection locked="0"/>
    </xf>
    <xf numFmtId="0" fontId="15" fillId="0" borderId="0" xfId="8" applyFont="1" applyAlignment="1" applyProtection="1">
      <alignment horizontal="center" vertical="top" wrapText="1"/>
      <protection locked="0"/>
    </xf>
    <xf numFmtId="0" fontId="17" fillId="0" borderId="0" xfId="0" applyFont="1"/>
    <xf numFmtId="0" fontId="15" fillId="0" borderId="0" xfId="8" applyFont="1" applyAlignment="1" applyProtection="1">
      <alignment horizontal="center" vertical="top" wrapText="1"/>
      <protection locked="0"/>
    </xf>
    <xf numFmtId="0" fontId="16" fillId="0" borderId="0" xfId="8" applyFont="1" applyAlignment="1" applyProtection="1">
      <alignment horizontal="center" vertical="top"/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topLeftCell="A25" workbookViewId="0">
      <selection activeCell="A53" sqref="A53:G57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133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12"/>
      <c r="B4" s="17"/>
      <c r="C4" s="17"/>
      <c r="D4" s="17"/>
      <c r="E4" s="17"/>
      <c r="F4" s="17"/>
      <c r="G4" s="17"/>
    </row>
    <row r="5" spans="1:7" x14ac:dyDescent="0.2">
      <c r="A5" s="28" t="s">
        <v>76</v>
      </c>
      <c r="B5" s="5"/>
      <c r="C5" s="5"/>
      <c r="D5" s="5"/>
      <c r="E5" s="5"/>
      <c r="F5" s="5"/>
      <c r="G5" s="5"/>
    </row>
    <row r="6" spans="1:7" x14ac:dyDescent="0.2">
      <c r="A6" s="28" t="s">
        <v>134</v>
      </c>
      <c r="B6" s="6">
        <v>2338262.3199999998</v>
      </c>
      <c r="C6" s="6">
        <v>462838.09</v>
      </c>
      <c r="D6" s="6">
        <v>2801100.41</v>
      </c>
      <c r="E6" s="6">
        <v>582062.19999999995</v>
      </c>
      <c r="F6" s="6">
        <v>582062.19999999995</v>
      </c>
      <c r="G6" s="6">
        <v>2219038.21</v>
      </c>
    </row>
    <row r="7" spans="1:7" s="38" customFormat="1" x14ac:dyDescent="0.2">
      <c r="A7" s="56" t="s">
        <v>135</v>
      </c>
      <c r="B7" s="6">
        <v>1393427.91</v>
      </c>
      <c r="C7" s="6">
        <v>135717.93</v>
      </c>
      <c r="D7" s="6">
        <v>1529145.84</v>
      </c>
      <c r="E7" s="6">
        <v>316416.38</v>
      </c>
      <c r="F7" s="6">
        <v>316416.38</v>
      </c>
      <c r="G7" s="6">
        <v>1212729.46</v>
      </c>
    </row>
    <row r="8" spans="1:7" s="38" customFormat="1" x14ac:dyDescent="0.2">
      <c r="A8" s="56" t="s">
        <v>136</v>
      </c>
      <c r="B8" s="6">
        <v>1130275.3400000001</v>
      </c>
      <c r="C8" s="6">
        <v>0</v>
      </c>
      <c r="D8" s="6">
        <v>1130275.3400000001</v>
      </c>
      <c r="E8" s="6">
        <v>239477.49</v>
      </c>
      <c r="F8" s="6">
        <v>239477.49</v>
      </c>
      <c r="G8" s="6">
        <v>890797.85</v>
      </c>
    </row>
    <row r="9" spans="1:7" s="38" customFormat="1" x14ac:dyDescent="0.2">
      <c r="A9" s="56" t="s">
        <v>137</v>
      </c>
      <c r="B9" s="6">
        <v>464233.88</v>
      </c>
      <c r="C9" s="6">
        <v>0</v>
      </c>
      <c r="D9" s="6">
        <v>464233.88</v>
      </c>
      <c r="E9" s="6">
        <v>101373.96</v>
      </c>
      <c r="F9" s="6">
        <v>101373.96</v>
      </c>
      <c r="G9" s="6">
        <v>362859.92</v>
      </c>
    </row>
    <row r="10" spans="1:7" s="38" customFormat="1" x14ac:dyDescent="0.2">
      <c r="A10" s="56" t="s">
        <v>138</v>
      </c>
      <c r="B10" s="6">
        <v>1304543.3600000001</v>
      </c>
      <c r="C10" s="6">
        <v>0</v>
      </c>
      <c r="D10" s="6">
        <v>1304543.3600000001</v>
      </c>
      <c r="E10" s="6">
        <v>85976.79</v>
      </c>
      <c r="F10" s="6">
        <v>85976.79</v>
      </c>
      <c r="G10" s="6">
        <v>1218566.57</v>
      </c>
    </row>
    <row r="11" spans="1:7" s="38" customFormat="1" x14ac:dyDescent="0.2">
      <c r="A11" s="56"/>
      <c r="B11" s="6"/>
      <c r="C11" s="6"/>
      <c r="D11" s="6"/>
      <c r="E11" s="6"/>
      <c r="F11" s="6"/>
      <c r="G11" s="6"/>
    </row>
    <row r="12" spans="1:7" x14ac:dyDescent="0.2">
      <c r="A12" s="50" t="s">
        <v>125</v>
      </c>
      <c r="B12" s="11"/>
      <c r="C12" s="11"/>
      <c r="D12" s="11"/>
      <c r="E12" s="11"/>
      <c r="F12" s="11"/>
      <c r="G12" s="11"/>
    </row>
    <row r="13" spans="1:7" x14ac:dyDescent="0.2">
      <c r="B13" s="57">
        <v>6630742.8099999996</v>
      </c>
      <c r="C13" s="57">
        <v>598556.02</v>
      </c>
      <c r="D13" s="57">
        <v>7229298.8300000001</v>
      </c>
      <c r="E13" s="57">
        <v>1325306.82</v>
      </c>
      <c r="F13" s="57">
        <v>1325306.82</v>
      </c>
      <c r="G13" s="57">
        <v>5903992.0099999998</v>
      </c>
    </row>
    <row r="15" spans="1:7" ht="56.25" customHeight="1" x14ac:dyDescent="0.2">
      <c r="A15" s="60" t="s">
        <v>132</v>
      </c>
      <c r="B15" s="61"/>
      <c r="C15" s="61"/>
      <c r="D15" s="61"/>
      <c r="E15" s="61"/>
      <c r="F15" s="61"/>
      <c r="G15" s="62"/>
    </row>
    <row r="16" spans="1:7" x14ac:dyDescent="0.2">
      <c r="A16" s="22"/>
      <c r="B16" s="24" t="s">
        <v>0</v>
      </c>
      <c r="C16" s="25"/>
      <c r="D16" s="25"/>
      <c r="E16" s="25"/>
      <c r="F16" s="26"/>
      <c r="G16" s="58" t="s">
        <v>7</v>
      </c>
    </row>
    <row r="17" spans="1:8" ht="22.5" x14ac:dyDescent="0.2">
      <c r="A17" s="23" t="s">
        <v>1</v>
      </c>
      <c r="B17" s="3" t="s">
        <v>2</v>
      </c>
      <c r="C17" s="3" t="s">
        <v>3</v>
      </c>
      <c r="D17" s="3" t="s">
        <v>4</v>
      </c>
      <c r="E17" s="3" t="s">
        <v>5</v>
      </c>
      <c r="F17" s="3" t="s">
        <v>6</v>
      </c>
      <c r="G17" s="59"/>
    </row>
    <row r="18" spans="1:8" x14ac:dyDescent="0.2">
      <c r="A18" s="13"/>
      <c r="B18" s="14"/>
      <c r="C18" s="14"/>
      <c r="D18" s="14"/>
      <c r="E18" s="14"/>
      <c r="F18" s="14"/>
      <c r="G18" s="14"/>
    </row>
    <row r="19" spans="1:8" x14ac:dyDescent="0.2">
      <c r="A19" s="28" t="s">
        <v>77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36"/>
    </row>
    <row r="20" spans="1:8" x14ac:dyDescent="0.2">
      <c r="A20" s="28" t="s">
        <v>78</v>
      </c>
      <c r="B20" s="15"/>
      <c r="C20" s="15"/>
      <c r="D20" s="15"/>
      <c r="E20" s="15"/>
      <c r="F20" s="15"/>
      <c r="G20" s="15"/>
    </row>
    <row r="21" spans="1:8" x14ac:dyDescent="0.2">
      <c r="A21" s="28" t="s">
        <v>79</v>
      </c>
      <c r="B21" s="15"/>
      <c r="C21" s="15"/>
      <c r="D21" s="15"/>
      <c r="E21" s="15"/>
      <c r="F21" s="15"/>
      <c r="G21" s="15"/>
    </row>
    <row r="22" spans="1:8" x14ac:dyDescent="0.2">
      <c r="A22" s="28" t="s">
        <v>80</v>
      </c>
      <c r="B22" s="15"/>
      <c r="C22" s="15"/>
      <c r="D22" s="15"/>
      <c r="E22" s="15"/>
      <c r="F22" s="15"/>
      <c r="G22" s="15"/>
    </row>
    <row r="23" spans="1:8" x14ac:dyDescent="0.2">
      <c r="A23" s="2"/>
      <c r="B23" s="16"/>
      <c r="C23" s="16"/>
      <c r="D23" s="16"/>
      <c r="E23" s="16"/>
      <c r="F23" s="16"/>
      <c r="G23" s="16"/>
    </row>
    <row r="24" spans="1:8" x14ac:dyDescent="0.2">
      <c r="A24" s="50" t="s">
        <v>125</v>
      </c>
      <c r="B24" s="11">
        <f>SUM(B19:B22)</f>
        <v>0</v>
      </c>
      <c r="C24" s="44">
        <f t="shared" ref="C24:G24" si="0">SUM(C19:C22)</f>
        <v>0</v>
      </c>
      <c r="D24" s="44">
        <f t="shared" si="0"/>
        <v>0</v>
      </c>
      <c r="E24" s="44">
        <f t="shared" si="0"/>
        <v>0</v>
      </c>
      <c r="F24" s="44">
        <f t="shared" si="0"/>
        <v>0</v>
      </c>
      <c r="G24" s="44">
        <f t="shared" si="0"/>
        <v>0</v>
      </c>
    </row>
    <row r="26" spans="1:8" x14ac:dyDescent="0.2"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</row>
    <row r="27" spans="1:8" ht="57.75" customHeight="1" x14ac:dyDescent="0.2">
      <c r="A27" s="60" t="s">
        <v>131</v>
      </c>
      <c r="B27" s="61"/>
      <c r="C27" s="61"/>
      <c r="D27" s="61"/>
      <c r="E27" s="61"/>
      <c r="F27" s="61"/>
      <c r="G27" s="62"/>
    </row>
    <row r="28" spans="1:8" x14ac:dyDescent="0.2">
      <c r="A28" s="22"/>
      <c r="B28" s="24" t="s">
        <v>0</v>
      </c>
      <c r="C28" s="25"/>
      <c r="D28" s="25"/>
      <c r="E28" s="25"/>
      <c r="F28" s="26"/>
      <c r="G28" s="58" t="s">
        <v>7</v>
      </c>
    </row>
    <row r="29" spans="1:8" ht="22.5" x14ac:dyDescent="0.2">
      <c r="A29" s="23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59"/>
    </row>
    <row r="30" spans="1:8" x14ac:dyDescent="0.2">
      <c r="A30" s="13"/>
      <c r="B30" s="14"/>
      <c r="C30" s="14"/>
      <c r="D30" s="14"/>
      <c r="E30" s="14"/>
      <c r="F30" s="14"/>
      <c r="G30" s="14"/>
    </row>
    <row r="31" spans="1:8" ht="22.5" x14ac:dyDescent="0.2">
      <c r="A31" s="29" t="s">
        <v>81</v>
      </c>
      <c r="B31" s="15">
        <v>6630742.8099999996</v>
      </c>
      <c r="C31" s="15">
        <v>598556.02</v>
      </c>
      <c r="D31" s="15">
        <v>7229298.8300000001</v>
      </c>
      <c r="E31" s="15">
        <v>1325306.82</v>
      </c>
      <c r="F31" s="15">
        <v>1325306.82</v>
      </c>
      <c r="G31" s="15">
        <v>5903992.0099999998</v>
      </c>
      <c r="H31" s="39"/>
    </row>
    <row r="32" spans="1:8" x14ac:dyDescent="0.2">
      <c r="A32" s="29"/>
      <c r="B32" s="15"/>
      <c r="C32" s="15"/>
      <c r="D32" s="15"/>
      <c r="E32" s="15"/>
      <c r="F32" s="15"/>
      <c r="G32" s="15"/>
      <c r="H32" s="37"/>
    </row>
    <row r="33" spans="1:8" x14ac:dyDescent="0.2">
      <c r="A33" s="29" t="s">
        <v>82</v>
      </c>
      <c r="B33" s="15"/>
      <c r="C33" s="15"/>
      <c r="D33" s="15"/>
      <c r="E33" s="15"/>
      <c r="F33" s="15"/>
      <c r="G33" s="15"/>
      <c r="H33" s="37"/>
    </row>
    <row r="34" spans="1:8" x14ac:dyDescent="0.2">
      <c r="A34" s="29"/>
      <c r="B34" s="15"/>
      <c r="C34" s="15"/>
      <c r="D34" s="15"/>
      <c r="E34" s="15"/>
      <c r="F34" s="15"/>
      <c r="G34" s="15"/>
      <c r="H34" s="37"/>
    </row>
    <row r="35" spans="1:8" ht="22.5" x14ac:dyDescent="0.2">
      <c r="A35" s="29" t="s">
        <v>83</v>
      </c>
      <c r="B35" s="15"/>
      <c r="C35" s="15"/>
      <c r="D35" s="15"/>
      <c r="E35" s="15"/>
      <c r="F35" s="15"/>
      <c r="G35" s="15"/>
      <c r="H35" s="39"/>
    </row>
    <row r="36" spans="1:8" x14ac:dyDescent="0.2">
      <c r="A36" s="29"/>
      <c r="B36" s="15"/>
      <c r="C36" s="15"/>
      <c r="D36" s="15"/>
      <c r="E36" s="15"/>
      <c r="F36" s="15"/>
      <c r="G36" s="15"/>
      <c r="H36" s="37"/>
    </row>
    <row r="37" spans="1:8" ht="22.5" x14ac:dyDescent="0.2">
      <c r="A37" s="29" t="s">
        <v>84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39"/>
    </row>
    <row r="38" spans="1:8" x14ac:dyDescent="0.2">
      <c r="A38" s="29"/>
      <c r="B38" s="15"/>
      <c r="C38" s="15"/>
      <c r="D38" s="15"/>
      <c r="E38" s="15"/>
      <c r="F38" s="15"/>
      <c r="G38" s="15"/>
      <c r="H38" s="37"/>
    </row>
    <row r="39" spans="1:8" ht="22.5" x14ac:dyDescent="0.2">
      <c r="A39" s="29" t="s">
        <v>85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39"/>
    </row>
    <row r="40" spans="1:8" x14ac:dyDescent="0.2">
      <c r="A40" s="29"/>
      <c r="B40" s="15"/>
      <c r="C40" s="15"/>
      <c r="D40" s="15"/>
      <c r="E40" s="15"/>
      <c r="F40" s="15"/>
      <c r="G40" s="15"/>
      <c r="H40" s="37"/>
    </row>
    <row r="41" spans="1:8" ht="22.5" x14ac:dyDescent="0.2">
      <c r="A41" s="29" t="s">
        <v>86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39"/>
    </row>
    <row r="42" spans="1:8" x14ac:dyDescent="0.2">
      <c r="A42" s="29"/>
      <c r="B42" s="15"/>
      <c r="C42" s="15"/>
      <c r="D42" s="15"/>
      <c r="E42" s="15"/>
      <c r="F42" s="15"/>
      <c r="G42" s="15"/>
      <c r="H42" s="37"/>
    </row>
    <row r="43" spans="1:8" x14ac:dyDescent="0.2">
      <c r="A43" s="29" t="s">
        <v>87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38"/>
    </row>
    <row r="44" spans="1:8" s="38" customFormat="1" x14ac:dyDescent="0.2">
      <c r="A44" s="29"/>
      <c r="B44" s="15"/>
      <c r="C44" s="15"/>
      <c r="D44" s="15"/>
      <c r="E44" s="15"/>
      <c r="F44" s="15"/>
      <c r="G44" s="15"/>
    </row>
    <row r="45" spans="1:8" s="38" customFormat="1" x14ac:dyDescent="0.2">
      <c r="A45" s="51" t="s">
        <v>124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39"/>
    </row>
    <row r="46" spans="1:8" x14ac:dyDescent="0.2">
      <c r="A46" s="30"/>
      <c r="B46" s="16"/>
      <c r="C46" s="16"/>
      <c r="D46" s="16"/>
      <c r="E46" s="16"/>
      <c r="F46" s="16"/>
      <c r="G46" s="16"/>
    </row>
    <row r="47" spans="1:8" x14ac:dyDescent="0.2">
      <c r="A47" s="21" t="s">
        <v>125</v>
      </c>
      <c r="B47" s="11">
        <v>6630742.8099999996</v>
      </c>
      <c r="C47" s="44">
        <v>598556.02</v>
      </c>
      <c r="D47" s="44">
        <v>7229298.8300000001</v>
      </c>
      <c r="E47" s="44">
        <v>1325306.82</v>
      </c>
      <c r="F47" s="44">
        <v>1325306.82</v>
      </c>
      <c r="G47" s="44">
        <v>5903992.0099999998</v>
      </c>
    </row>
    <row r="53" spans="1:7" ht="12" x14ac:dyDescent="0.2">
      <c r="A53" s="65" t="s">
        <v>139</v>
      </c>
      <c r="B53" s="65"/>
      <c r="C53" s="66" t="s">
        <v>140</v>
      </c>
      <c r="D53" s="66"/>
      <c r="E53" s="66"/>
      <c r="F53" s="66"/>
      <c r="G53" s="66"/>
    </row>
    <row r="54" spans="1:7" ht="12" x14ac:dyDescent="0.2">
      <c r="A54" s="67" t="s">
        <v>141</v>
      </c>
      <c r="B54" s="67"/>
      <c r="C54" s="68" t="s">
        <v>142</v>
      </c>
      <c r="D54" s="68"/>
      <c r="E54" s="68"/>
      <c r="F54" s="68"/>
      <c r="G54" s="68"/>
    </row>
    <row r="55" spans="1:7" ht="12" x14ac:dyDescent="0.2">
      <c r="A55" s="69"/>
      <c r="B55" s="70"/>
      <c r="C55" s="71"/>
      <c r="D55" s="71"/>
      <c r="E55" s="71"/>
      <c r="F55" s="38"/>
      <c r="G55" s="38"/>
    </row>
    <row r="56" spans="1:7" ht="12" x14ac:dyDescent="0.2">
      <c r="A56" s="72" t="s">
        <v>143</v>
      </c>
      <c r="B56" s="72"/>
      <c r="C56" s="72"/>
      <c r="D56" s="72"/>
      <c r="E56" s="72"/>
      <c r="F56" s="72"/>
      <c r="G56" s="72"/>
    </row>
    <row r="57" spans="1:7" ht="12" x14ac:dyDescent="0.2">
      <c r="A57" s="73" t="s">
        <v>144</v>
      </c>
      <c r="B57" s="73"/>
      <c r="C57" s="73"/>
      <c r="D57" s="73"/>
      <c r="E57" s="73"/>
      <c r="F57" s="73"/>
      <c r="G57" s="73"/>
    </row>
  </sheetData>
  <sheetProtection formatCells="0" formatColumns="0" formatRows="0" insertRows="0" deleteRows="0" autoFilter="0"/>
  <mergeCells count="12">
    <mergeCell ref="A57:G57"/>
    <mergeCell ref="A53:B53"/>
    <mergeCell ref="C53:G53"/>
    <mergeCell ref="A54:B54"/>
    <mergeCell ref="C54:G54"/>
    <mergeCell ref="A56:G56"/>
    <mergeCell ref="G2:G3"/>
    <mergeCell ref="G16:G17"/>
    <mergeCell ref="G28:G29"/>
    <mergeCell ref="A1:G1"/>
    <mergeCell ref="A15:G15"/>
    <mergeCell ref="A27:G27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showGridLines="0" workbookViewId="0">
      <selection activeCell="G32" sqref="A1:G32"/>
    </sheetView>
  </sheetViews>
  <sheetFormatPr baseColWidth="10" defaultColWidth="12" defaultRowHeight="11.25" x14ac:dyDescent="0.2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2">
      <c r="A1" s="60" t="s">
        <v>129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31"/>
      <c r="B4" s="8"/>
      <c r="C4" s="8"/>
      <c r="D4" s="8"/>
      <c r="E4" s="8"/>
      <c r="F4" s="8"/>
      <c r="G4" s="8"/>
    </row>
    <row r="5" spans="1:7" x14ac:dyDescent="0.2">
      <c r="A5" s="49" t="s">
        <v>73</v>
      </c>
      <c r="B5" s="5">
        <v>5758742.8099999996</v>
      </c>
      <c r="C5" s="5">
        <v>583556.02</v>
      </c>
      <c r="D5" s="5">
        <v>6342298.8300000001</v>
      </c>
      <c r="E5" s="5">
        <v>1325306.82</v>
      </c>
      <c r="F5" s="5">
        <v>1325306.82</v>
      </c>
      <c r="G5" s="5">
        <v>5016992.01</v>
      </c>
    </row>
    <row r="6" spans="1:7" x14ac:dyDescent="0.2">
      <c r="A6" s="49"/>
      <c r="B6" s="9"/>
      <c r="C6" s="9"/>
      <c r="D6" s="9"/>
      <c r="E6" s="9"/>
      <c r="F6" s="9"/>
      <c r="G6" s="9"/>
    </row>
    <row r="7" spans="1:7" x14ac:dyDescent="0.2">
      <c r="A7" s="49" t="s">
        <v>74</v>
      </c>
      <c r="B7" s="5">
        <v>872000</v>
      </c>
      <c r="C7" s="5">
        <v>15000</v>
      </c>
      <c r="D7" s="5">
        <v>887000</v>
      </c>
      <c r="E7" s="9">
        <v>0</v>
      </c>
      <c r="F7" s="9">
        <v>0</v>
      </c>
      <c r="G7" s="5">
        <v>887000</v>
      </c>
    </row>
    <row r="8" spans="1:7" x14ac:dyDescent="0.2">
      <c r="A8" s="49"/>
      <c r="B8" s="9"/>
      <c r="C8" s="9"/>
      <c r="D8" s="9"/>
      <c r="E8" s="9"/>
      <c r="F8" s="9"/>
      <c r="G8" s="9"/>
    </row>
    <row r="9" spans="1:7" x14ac:dyDescent="0.2">
      <c r="A9" s="49" t="s">
        <v>75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pans="1:7" x14ac:dyDescent="0.2">
      <c r="A10" s="49"/>
      <c r="B10" s="9"/>
      <c r="C10" s="9"/>
      <c r="D10" s="9"/>
      <c r="E10" s="9"/>
      <c r="F10" s="9"/>
      <c r="G10" s="9"/>
    </row>
    <row r="11" spans="1:7" x14ac:dyDescent="0.2">
      <c r="A11" s="49" t="s">
        <v>38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x14ac:dyDescent="0.2">
      <c r="A12" s="49"/>
      <c r="B12" s="9"/>
      <c r="C12" s="9"/>
      <c r="D12" s="9"/>
      <c r="E12" s="9"/>
      <c r="F12" s="9"/>
      <c r="G12" s="9"/>
    </row>
    <row r="13" spans="1:7" x14ac:dyDescent="0.2">
      <c r="A13" s="49" t="s">
        <v>62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">
      <c r="A14" s="32"/>
      <c r="B14" s="10"/>
      <c r="C14" s="10"/>
      <c r="D14" s="10"/>
      <c r="E14" s="10"/>
      <c r="F14" s="10"/>
      <c r="G14" s="10"/>
    </row>
    <row r="15" spans="1:7" x14ac:dyDescent="0.2">
      <c r="A15" s="52" t="s">
        <v>125</v>
      </c>
      <c r="B15" s="43">
        <v>6630742.8099999996</v>
      </c>
      <c r="C15" s="43">
        <v>598556.02</v>
      </c>
      <c r="D15" s="43">
        <v>7229298.8300000001</v>
      </c>
      <c r="E15" s="43">
        <v>1325306.82</v>
      </c>
      <c r="F15" s="43">
        <v>1325306.82</v>
      </c>
      <c r="G15" s="43">
        <v>5903992.0099999998</v>
      </c>
    </row>
    <row r="22" spans="1:7" ht="12" x14ac:dyDescent="0.2">
      <c r="A22" s="65" t="s">
        <v>139</v>
      </c>
      <c r="B22" s="65"/>
      <c r="C22" s="66" t="s">
        <v>140</v>
      </c>
      <c r="D22" s="66"/>
      <c r="E22" s="66"/>
      <c r="F22" s="66"/>
      <c r="G22" s="66"/>
    </row>
    <row r="23" spans="1:7" ht="12" x14ac:dyDescent="0.2">
      <c r="A23" s="67" t="s">
        <v>141</v>
      </c>
      <c r="B23" s="67"/>
      <c r="C23" s="68" t="s">
        <v>142</v>
      </c>
      <c r="D23" s="68"/>
      <c r="E23" s="68"/>
      <c r="F23" s="68"/>
      <c r="G23" s="68"/>
    </row>
    <row r="24" spans="1:7" ht="12" x14ac:dyDescent="0.2">
      <c r="A24" s="69"/>
      <c r="B24" s="70"/>
      <c r="C24" s="71"/>
      <c r="D24" s="71"/>
      <c r="E24" s="71"/>
      <c r="F24" s="38"/>
      <c r="G24" s="38"/>
    </row>
    <row r="25" spans="1:7" ht="12" x14ac:dyDescent="0.2">
      <c r="A25" s="72" t="s">
        <v>143</v>
      </c>
      <c r="B25" s="72"/>
      <c r="C25" s="72"/>
      <c r="D25" s="72"/>
      <c r="E25" s="72"/>
      <c r="F25" s="72"/>
      <c r="G25" s="72"/>
    </row>
    <row r="26" spans="1:7" ht="12" x14ac:dyDescent="0.2">
      <c r="A26" s="73" t="s">
        <v>144</v>
      </c>
      <c r="B26" s="73"/>
      <c r="C26" s="73"/>
      <c r="D26" s="73"/>
      <c r="E26" s="73"/>
      <c r="F26" s="73"/>
      <c r="G26" s="73"/>
    </row>
  </sheetData>
  <sheetProtection formatCells="0" formatColumns="0" formatRows="0" autoFilter="0"/>
  <mergeCells count="8">
    <mergeCell ref="A25:G25"/>
    <mergeCell ref="A26:G26"/>
    <mergeCell ref="G2:G3"/>
    <mergeCell ref="A1:G1"/>
    <mergeCell ref="A22:B22"/>
    <mergeCell ref="C22:G22"/>
    <mergeCell ref="A23:B23"/>
    <mergeCell ref="C23:G23"/>
  </mergeCells>
  <printOptions horizont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5"/>
  <sheetViews>
    <sheetView showGridLines="0" topLeftCell="A43" workbookViewId="0">
      <selection activeCell="A85" sqref="A81:G85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2">
      <c r="A1" s="60" t="s">
        <v>128</v>
      </c>
      <c r="B1" s="61"/>
      <c r="C1" s="61"/>
      <c r="D1" s="61"/>
      <c r="E1" s="61"/>
      <c r="F1" s="61"/>
      <c r="G1" s="62"/>
    </row>
    <row r="2" spans="1:7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7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7" x14ac:dyDescent="0.2">
      <c r="A4" s="47" t="s">
        <v>8</v>
      </c>
      <c r="B4" s="33">
        <f>SUM(B5:B11)</f>
        <v>4991242.8099999996</v>
      </c>
      <c r="C4" s="33">
        <f t="shared" ref="C4:G4" si="0">SUM(C5:C11)</f>
        <v>-2143.98</v>
      </c>
      <c r="D4" s="33">
        <f t="shared" si="0"/>
        <v>4989098.83</v>
      </c>
      <c r="E4" s="33">
        <f t="shared" si="0"/>
        <v>1056340.17</v>
      </c>
      <c r="F4" s="33">
        <f t="shared" si="0"/>
        <v>1056340.17</v>
      </c>
      <c r="G4" s="33">
        <f t="shared" si="0"/>
        <v>3932758.66</v>
      </c>
    </row>
    <row r="5" spans="1:7" x14ac:dyDescent="0.2">
      <c r="A5" s="45" t="s">
        <v>9</v>
      </c>
      <c r="B5" s="34">
        <v>2976593.78</v>
      </c>
      <c r="C5" s="5">
        <v>-2143.98</v>
      </c>
      <c r="D5" s="5">
        <v>2974449.8</v>
      </c>
      <c r="E5" s="5">
        <v>719495.8</v>
      </c>
      <c r="F5" s="5">
        <v>719495.8</v>
      </c>
      <c r="G5" s="5">
        <v>2254954</v>
      </c>
    </row>
    <row r="6" spans="1:7" x14ac:dyDescent="0.2">
      <c r="A6" s="45" t="s">
        <v>10</v>
      </c>
      <c r="B6" s="34">
        <v>50000</v>
      </c>
      <c r="C6" s="5">
        <v>0</v>
      </c>
      <c r="D6" s="5">
        <v>50000</v>
      </c>
      <c r="E6" s="5">
        <v>27500</v>
      </c>
      <c r="F6" s="5">
        <v>27500</v>
      </c>
      <c r="G6" s="5">
        <v>22500</v>
      </c>
    </row>
    <row r="7" spans="1:7" x14ac:dyDescent="0.2">
      <c r="A7" s="45" t="s">
        <v>11</v>
      </c>
      <c r="B7" s="34">
        <v>549099.28</v>
      </c>
      <c r="C7" s="5">
        <v>0</v>
      </c>
      <c r="D7" s="5">
        <v>549099.28</v>
      </c>
      <c r="E7" s="5">
        <v>687.82</v>
      </c>
      <c r="F7" s="5">
        <v>687.82</v>
      </c>
      <c r="G7" s="5">
        <v>548411.46</v>
      </c>
    </row>
    <row r="8" spans="1:7" x14ac:dyDescent="0.2">
      <c r="A8" s="45" t="s">
        <v>12</v>
      </c>
      <c r="B8" s="34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2">
      <c r="A9" s="45" t="s">
        <v>13</v>
      </c>
      <c r="B9" s="34">
        <v>1415549.75</v>
      </c>
      <c r="C9" s="5">
        <v>0</v>
      </c>
      <c r="D9" s="5">
        <v>1415549.75</v>
      </c>
      <c r="E9" s="5">
        <v>308656.55</v>
      </c>
      <c r="F9" s="5">
        <v>308656.55</v>
      </c>
      <c r="G9" s="5">
        <v>1106893.2</v>
      </c>
    </row>
    <row r="10" spans="1:7" x14ac:dyDescent="0.2">
      <c r="A10" s="45" t="s">
        <v>14</v>
      </c>
      <c r="B10" s="34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">
      <c r="A11" s="45" t="s">
        <v>15</v>
      </c>
      <c r="B11" s="34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">
      <c r="A12" s="47" t="s">
        <v>118</v>
      </c>
      <c r="B12" s="34">
        <f>SUM(B13:B21)</f>
        <v>193000</v>
      </c>
      <c r="C12" s="34">
        <f t="shared" ref="C12:G12" si="1">SUM(C13:C21)</f>
        <v>247000</v>
      </c>
      <c r="D12" s="34">
        <f t="shared" si="1"/>
        <v>440000</v>
      </c>
      <c r="E12" s="34">
        <f t="shared" si="1"/>
        <v>98873.21</v>
      </c>
      <c r="F12" s="34">
        <f t="shared" si="1"/>
        <v>98873.21</v>
      </c>
      <c r="G12" s="34">
        <f t="shared" si="1"/>
        <v>341126.79000000004</v>
      </c>
    </row>
    <row r="13" spans="1:7" x14ac:dyDescent="0.2">
      <c r="A13" s="45" t="s">
        <v>16</v>
      </c>
      <c r="B13" s="34">
        <v>50000</v>
      </c>
      <c r="C13" s="5">
        <v>30000</v>
      </c>
      <c r="D13" s="5">
        <v>80000</v>
      </c>
      <c r="E13" s="5">
        <v>6981</v>
      </c>
      <c r="F13" s="5">
        <v>6981</v>
      </c>
      <c r="G13" s="5">
        <v>73019</v>
      </c>
    </row>
    <row r="14" spans="1:7" x14ac:dyDescent="0.2">
      <c r="A14" s="45" t="s">
        <v>17</v>
      </c>
      <c r="B14" s="34">
        <v>40000</v>
      </c>
      <c r="C14" s="5">
        <v>35000</v>
      </c>
      <c r="D14" s="5">
        <v>75000</v>
      </c>
      <c r="E14" s="5">
        <v>22633.33</v>
      </c>
      <c r="F14" s="5">
        <v>22633.33</v>
      </c>
      <c r="G14" s="5">
        <v>52366.67</v>
      </c>
    </row>
    <row r="15" spans="1:7" x14ac:dyDescent="0.2">
      <c r="A15" s="45" t="s">
        <v>18</v>
      </c>
      <c r="B15" s="34">
        <v>20000</v>
      </c>
      <c r="C15" s="5">
        <v>0</v>
      </c>
      <c r="D15" s="5">
        <v>20000</v>
      </c>
      <c r="E15" s="5">
        <v>0</v>
      </c>
      <c r="F15" s="5">
        <v>0</v>
      </c>
      <c r="G15" s="5">
        <v>20000</v>
      </c>
    </row>
    <row r="16" spans="1:7" x14ac:dyDescent="0.2">
      <c r="A16" s="45" t="s">
        <v>19</v>
      </c>
      <c r="B16" s="34">
        <v>3000</v>
      </c>
      <c r="C16" s="5">
        <v>0</v>
      </c>
      <c r="D16" s="5">
        <v>3000</v>
      </c>
      <c r="E16" s="5">
        <v>0</v>
      </c>
      <c r="F16" s="5">
        <v>0</v>
      </c>
      <c r="G16" s="5">
        <v>3000</v>
      </c>
    </row>
    <row r="17" spans="1:7" x14ac:dyDescent="0.2">
      <c r="A17" s="45" t="s">
        <v>20</v>
      </c>
      <c r="B17" s="34">
        <v>3000</v>
      </c>
      <c r="C17" s="5">
        <v>0</v>
      </c>
      <c r="D17" s="5">
        <v>3000</v>
      </c>
      <c r="E17" s="5">
        <v>1084</v>
      </c>
      <c r="F17" s="5">
        <v>1084</v>
      </c>
      <c r="G17" s="5">
        <v>1916</v>
      </c>
    </row>
    <row r="18" spans="1:7" x14ac:dyDescent="0.2">
      <c r="A18" s="45" t="s">
        <v>21</v>
      </c>
      <c r="B18" s="34">
        <v>50000</v>
      </c>
      <c r="C18" s="5">
        <v>180000</v>
      </c>
      <c r="D18" s="5">
        <v>230000</v>
      </c>
      <c r="E18" s="5">
        <v>51027.27</v>
      </c>
      <c r="F18" s="5">
        <v>51027.27</v>
      </c>
      <c r="G18" s="5">
        <v>178972.73</v>
      </c>
    </row>
    <row r="19" spans="1:7" x14ac:dyDescent="0.2">
      <c r="A19" s="45" t="s">
        <v>22</v>
      </c>
      <c r="B19" s="34">
        <v>20000</v>
      </c>
      <c r="C19" s="5">
        <v>0</v>
      </c>
      <c r="D19" s="5">
        <v>20000</v>
      </c>
      <c r="E19" s="5">
        <v>17047.61</v>
      </c>
      <c r="F19" s="5">
        <v>17047.61</v>
      </c>
      <c r="G19" s="5">
        <v>2952.39</v>
      </c>
    </row>
    <row r="20" spans="1:7" x14ac:dyDescent="0.2">
      <c r="A20" s="45" t="s">
        <v>23</v>
      </c>
      <c r="B20" s="34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">
      <c r="A21" s="45" t="s">
        <v>24</v>
      </c>
      <c r="B21" s="34">
        <v>7000</v>
      </c>
      <c r="C21" s="5">
        <v>2000</v>
      </c>
      <c r="D21" s="5">
        <v>9000</v>
      </c>
      <c r="E21" s="5">
        <v>100</v>
      </c>
      <c r="F21" s="5">
        <v>100</v>
      </c>
      <c r="G21" s="5">
        <v>8900</v>
      </c>
    </row>
    <row r="22" spans="1:7" x14ac:dyDescent="0.2">
      <c r="A22" s="47" t="s">
        <v>25</v>
      </c>
      <c r="B22" s="34">
        <f>SUM(B23:B31)</f>
        <v>558500</v>
      </c>
      <c r="C22" s="34">
        <f t="shared" ref="C22:G22" si="2">SUM(C23:C31)</f>
        <v>228700</v>
      </c>
      <c r="D22" s="34">
        <f t="shared" si="2"/>
        <v>787200</v>
      </c>
      <c r="E22" s="34">
        <f t="shared" si="2"/>
        <v>140435.6</v>
      </c>
      <c r="F22" s="34">
        <f t="shared" si="2"/>
        <v>140435.6</v>
      </c>
      <c r="G22" s="34">
        <f t="shared" si="2"/>
        <v>646764.4</v>
      </c>
    </row>
    <row r="23" spans="1:7" x14ac:dyDescent="0.2">
      <c r="A23" s="45" t="s">
        <v>26</v>
      </c>
      <c r="B23" s="34">
        <v>37400</v>
      </c>
      <c r="C23" s="5">
        <v>5000</v>
      </c>
      <c r="D23" s="5">
        <v>42400</v>
      </c>
      <c r="E23" s="5">
        <v>9548.18</v>
      </c>
      <c r="F23" s="5">
        <v>9548.18</v>
      </c>
      <c r="G23" s="5">
        <v>32851.82</v>
      </c>
    </row>
    <row r="24" spans="1:7" x14ac:dyDescent="0.2">
      <c r="A24" s="45" t="s">
        <v>27</v>
      </c>
      <c r="B24" s="34">
        <v>1000</v>
      </c>
      <c r="C24" s="5">
        <v>0</v>
      </c>
      <c r="D24" s="5">
        <v>1000</v>
      </c>
      <c r="E24" s="5">
        <v>0</v>
      </c>
      <c r="F24" s="5">
        <v>0</v>
      </c>
      <c r="G24" s="5">
        <v>1000</v>
      </c>
    </row>
    <row r="25" spans="1:7" x14ac:dyDescent="0.2">
      <c r="A25" s="45" t="s">
        <v>28</v>
      </c>
      <c r="B25" s="34">
        <v>46000</v>
      </c>
      <c r="C25" s="5">
        <v>15000</v>
      </c>
      <c r="D25" s="5">
        <v>61000</v>
      </c>
      <c r="E25" s="5">
        <v>19047</v>
      </c>
      <c r="F25" s="5">
        <v>19047</v>
      </c>
      <c r="G25" s="5">
        <v>41953</v>
      </c>
    </row>
    <row r="26" spans="1:7" x14ac:dyDescent="0.2">
      <c r="A26" s="45" t="s">
        <v>29</v>
      </c>
      <c r="B26" s="34">
        <v>62000</v>
      </c>
      <c r="C26" s="5">
        <v>51700</v>
      </c>
      <c r="D26" s="5">
        <v>113700</v>
      </c>
      <c r="E26" s="5">
        <v>19589.669999999998</v>
      </c>
      <c r="F26" s="5">
        <v>19589.669999999998</v>
      </c>
      <c r="G26" s="5">
        <v>94110.33</v>
      </c>
    </row>
    <row r="27" spans="1:7" x14ac:dyDescent="0.2">
      <c r="A27" s="45" t="s">
        <v>30</v>
      </c>
      <c r="B27" s="34">
        <v>63600</v>
      </c>
      <c r="C27" s="5">
        <v>35000</v>
      </c>
      <c r="D27" s="5">
        <v>98600</v>
      </c>
      <c r="E27" s="5">
        <v>12021.73</v>
      </c>
      <c r="F27" s="5">
        <v>12021.73</v>
      </c>
      <c r="G27" s="5">
        <v>86578.27</v>
      </c>
    </row>
    <row r="28" spans="1:7" x14ac:dyDescent="0.2">
      <c r="A28" s="54" t="s">
        <v>126</v>
      </c>
      <c r="B28" s="34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">
      <c r="A29" s="45" t="s">
        <v>31</v>
      </c>
      <c r="B29" s="34">
        <v>30000</v>
      </c>
      <c r="C29" s="5">
        <v>10000</v>
      </c>
      <c r="D29" s="5">
        <v>40000</v>
      </c>
      <c r="E29" s="5">
        <v>18531.990000000002</v>
      </c>
      <c r="F29" s="5">
        <v>18531.990000000002</v>
      </c>
      <c r="G29" s="5">
        <v>21468.01</v>
      </c>
    </row>
    <row r="30" spans="1:7" x14ac:dyDescent="0.2">
      <c r="A30" s="45" t="s">
        <v>32</v>
      </c>
      <c r="B30" s="34">
        <v>92000</v>
      </c>
      <c r="C30" s="5">
        <v>25000</v>
      </c>
      <c r="D30" s="5">
        <v>117000</v>
      </c>
      <c r="E30" s="5">
        <v>7015.95</v>
      </c>
      <c r="F30" s="5">
        <v>7015.95</v>
      </c>
      <c r="G30" s="5">
        <v>109984.05</v>
      </c>
    </row>
    <row r="31" spans="1:7" x14ac:dyDescent="0.2">
      <c r="A31" s="45" t="s">
        <v>33</v>
      </c>
      <c r="B31" s="34">
        <v>226500</v>
      </c>
      <c r="C31" s="5">
        <v>87000</v>
      </c>
      <c r="D31" s="5">
        <v>313500</v>
      </c>
      <c r="E31" s="5">
        <v>54681.08</v>
      </c>
      <c r="F31" s="5">
        <v>54681.08</v>
      </c>
      <c r="G31" s="5">
        <v>258818.92</v>
      </c>
    </row>
    <row r="32" spans="1:7" x14ac:dyDescent="0.2">
      <c r="A32" s="47" t="s">
        <v>119</v>
      </c>
      <c r="B32" s="34">
        <f>SUM(B33:B41)</f>
        <v>16000</v>
      </c>
      <c r="C32" s="34">
        <f t="shared" ref="C32:G32" si="3">SUM(C33:C41)</f>
        <v>110000</v>
      </c>
      <c r="D32" s="34">
        <f t="shared" si="3"/>
        <v>126000</v>
      </c>
      <c r="E32" s="34">
        <f t="shared" si="3"/>
        <v>29657.84</v>
      </c>
      <c r="F32" s="34">
        <f t="shared" si="3"/>
        <v>29657.84</v>
      </c>
      <c r="G32" s="34">
        <f t="shared" si="3"/>
        <v>96342.16</v>
      </c>
    </row>
    <row r="33" spans="1:7" x14ac:dyDescent="0.2">
      <c r="A33" s="45" t="s">
        <v>34</v>
      </c>
      <c r="B33" s="34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</row>
    <row r="34" spans="1:7" x14ac:dyDescent="0.2">
      <c r="A34" s="45" t="s">
        <v>35</v>
      </c>
      <c r="B34" s="34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</row>
    <row r="35" spans="1:7" x14ac:dyDescent="0.2">
      <c r="A35" s="45" t="s">
        <v>36</v>
      </c>
      <c r="B35" s="34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">
      <c r="A36" s="45" t="s">
        <v>37</v>
      </c>
      <c r="B36" s="34">
        <v>16000</v>
      </c>
      <c r="C36" s="5">
        <v>110000</v>
      </c>
      <c r="D36" s="5">
        <v>126000</v>
      </c>
      <c r="E36" s="5">
        <v>29657.84</v>
      </c>
      <c r="F36" s="5">
        <v>29657.84</v>
      </c>
      <c r="G36" s="5">
        <v>96342.16</v>
      </c>
    </row>
    <row r="37" spans="1:7" x14ac:dyDescent="0.2">
      <c r="A37" s="45" t="s">
        <v>38</v>
      </c>
      <c r="B37" s="34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</row>
    <row r="38" spans="1:7" x14ac:dyDescent="0.2">
      <c r="A38" s="45" t="s">
        <v>39</v>
      </c>
      <c r="B38" s="34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</row>
    <row r="39" spans="1:7" x14ac:dyDescent="0.2">
      <c r="A39" s="45" t="s">
        <v>40</v>
      </c>
      <c r="B39" s="34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</row>
    <row r="40" spans="1:7" x14ac:dyDescent="0.2">
      <c r="A40" s="45" t="s">
        <v>41</v>
      </c>
      <c r="B40" s="34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</row>
    <row r="41" spans="1:7" x14ac:dyDescent="0.2">
      <c r="A41" s="45" t="s">
        <v>42</v>
      </c>
      <c r="B41" s="34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</row>
    <row r="42" spans="1:7" x14ac:dyDescent="0.2">
      <c r="A42" s="47" t="s">
        <v>120</v>
      </c>
      <c r="B42" s="34">
        <f>SUM(B43:B51)</f>
        <v>872000</v>
      </c>
      <c r="C42" s="34">
        <f t="shared" ref="C42:G42" si="4">SUM(C43:C51)</f>
        <v>15000</v>
      </c>
      <c r="D42" s="34">
        <f t="shared" si="4"/>
        <v>887000</v>
      </c>
      <c r="E42" s="34">
        <f t="shared" si="4"/>
        <v>0</v>
      </c>
      <c r="F42" s="34">
        <f t="shared" si="4"/>
        <v>0</v>
      </c>
      <c r="G42" s="34">
        <f t="shared" si="4"/>
        <v>887000</v>
      </c>
    </row>
    <row r="43" spans="1:7" x14ac:dyDescent="0.2">
      <c r="A43" s="45" t="s">
        <v>43</v>
      </c>
      <c r="B43" s="34">
        <v>30000</v>
      </c>
      <c r="C43" s="5">
        <v>15000</v>
      </c>
      <c r="D43" s="5">
        <v>45000</v>
      </c>
      <c r="E43" s="5">
        <v>0</v>
      </c>
      <c r="F43" s="5">
        <v>0</v>
      </c>
      <c r="G43" s="5">
        <v>45000</v>
      </c>
    </row>
    <row r="44" spans="1:7" x14ac:dyDescent="0.2">
      <c r="A44" s="45" t="s">
        <v>44</v>
      </c>
      <c r="B44" s="34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</row>
    <row r="45" spans="1:7" x14ac:dyDescent="0.2">
      <c r="A45" s="45" t="s">
        <v>45</v>
      </c>
      <c r="B45" s="34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">
      <c r="A46" s="45" t="s">
        <v>46</v>
      </c>
      <c r="B46" s="34">
        <v>842000</v>
      </c>
      <c r="C46" s="5">
        <v>0</v>
      </c>
      <c r="D46" s="5">
        <v>842000</v>
      </c>
      <c r="E46" s="5">
        <v>0</v>
      </c>
      <c r="F46" s="5">
        <v>0</v>
      </c>
      <c r="G46" s="5">
        <v>842000</v>
      </c>
    </row>
    <row r="47" spans="1:7" x14ac:dyDescent="0.2">
      <c r="A47" s="45" t="s">
        <v>47</v>
      </c>
      <c r="B47" s="34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">
      <c r="A48" s="45" t="s">
        <v>48</v>
      </c>
      <c r="B48" s="3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</row>
    <row r="49" spans="1:7" x14ac:dyDescent="0.2">
      <c r="A49" s="45" t="s">
        <v>49</v>
      </c>
      <c r="B49" s="3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</row>
    <row r="50" spans="1:7" x14ac:dyDescent="0.2">
      <c r="A50" s="45" t="s">
        <v>50</v>
      </c>
      <c r="B50" s="3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">
      <c r="A51" s="45" t="s">
        <v>51</v>
      </c>
      <c r="B51" s="3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x14ac:dyDescent="0.2">
      <c r="A52" s="47" t="s">
        <v>52</v>
      </c>
      <c r="B52" s="34">
        <f>SUM(B53:B55)</f>
        <v>0</v>
      </c>
      <c r="C52" s="34">
        <f t="shared" ref="C52:G52" si="5">SUM(C53:C55)</f>
        <v>0</v>
      </c>
      <c r="D52" s="34">
        <f t="shared" si="5"/>
        <v>0</v>
      </c>
      <c r="E52" s="34">
        <f t="shared" si="5"/>
        <v>0</v>
      </c>
      <c r="F52" s="34">
        <f t="shared" si="5"/>
        <v>0</v>
      </c>
      <c r="G52" s="34">
        <f t="shared" si="5"/>
        <v>0</v>
      </c>
    </row>
    <row r="53" spans="1:7" x14ac:dyDescent="0.2">
      <c r="A53" s="45" t="s">
        <v>53</v>
      </c>
      <c r="B53" s="3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</row>
    <row r="54" spans="1:7" x14ac:dyDescent="0.2">
      <c r="A54" s="45" t="s">
        <v>54</v>
      </c>
      <c r="B54" s="3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">
      <c r="A55" s="45" t="s">
        <v>55</v>
      </c>
      <c r="B55" s="3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">
      <c r="A56" s="47" t="s">
        <v>121</v>
      </c>
      <c r="B56" s="34">
        <f>SUM(B57:B63)</f>
        <v>0</v>
      </c>
      <c r="C56" s="34">
        <f t="shared" ref="C56:G56" si="6">SUM(C57:C63)</f>
        <v>0</v>
      </c>
      <c r="D56" s="34">
        <f t="shared" si="6"/>
        <v>0</v>
      </c>
      <c r="E56" s="34">
        <f t="shared" si="6"/>
        <v>0</v>
      </c>
      <c r="F56" s="34">
        <f t="shared" si="6"/>
        <v>0</v>
      </c>
      <c r="G56" s="34">
        <f t="shared" si="6"/>
        <v>0</v>
      </c>
    </row>
    <row r="57" spans="1:7" x14ac:dyDescent="0.2">
      <c r="A57" s="55" t="s">
        <v>127</v>
      </c>
      <c r="B57" s="3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">
      <c r="A58" s="45" t="s">
        <v>56</v>
      </c>
      <c r="B58" s="3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">
      <c r="A59" s="45" t="s">
        <v>57</v>
      </c>
      <c r="B59" s="3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">
      <c r="A60" s="45" t="s">
        <v>58</v>
      </c>
      <c r="B60" s="3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">
      <c r="A61" s="45" t="s">
        <v>59</v>
      </c>
      <c r="B61" s="3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">
      <c r="A62" s="45" t="s">
        <v>60</v>
      </c>
      <c r="B62" s="3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">
      <c r="A63" s="45" t="s">
        <v>61</v>
      </c>
      <c r="B63" s="3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">
      <c r="A64" s="47" t="s">
        <v>122</v>
      </c>
      <c r="B64" s="34">
        <f>SUM(B65:B67)</f>
        <v>0</v>
      </c>
      <c r="C64" s="34">
        <f t="shared" ref="C64:G64" si="7">SUM(C65:C67)</f>
        <v>0</v>
      </c>
      <c r="D64" s="34">
        <f t="shared" si="7"/>
        <v>0</v>
      </c>
      <c r="E64" s="34">
        <f t="shared" si="7"/>
        <v>0</v>
      </c>
      <c r="F64" s="34">
        <f t="shared" si="7"/>
        <v>0</v>
      </c>
      <c r="G64" s="34">
        <f t="shared" si="7"/>
        <v>0</v>
      </c>
    </row>
    <row r="65" spans="1:7" x14ac:dyDescent="0.2">
      <c r="A65" s="45" t="s">
        <v>62</v>
      </c>
      <c r="B65" s="3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</row>
    <row r="66" spans="1:7" x14ac:dyDescent="0.2">
      <c r="A66" s="45" t="s">
        <v>63</v>
      </c>
      <c r="B66" s="3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x14ac:dyDescent="0.2">
      <c r="A67" s="45" t="s">
        <v>64</v>
      </c>
      <c r="B67" s="3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</row>
    <row r="68" spans="1:7" x14ac:dyDescent="0.2">
      <c r="A68" s="47" t="s">
        <v>65</v>
      </c>
      <c r="B68" s="34">
        <f>SUM(B69:B75)</f>
        <v>0</v>
      </c>
      <c r="C68" s="34">
        <f t="shared" ref="C68:G68" si="8">SUM(C69:C75)</f>
        <v>0</v>
      </c>
      <c r="D68" s="34">
        <f t="shared" si="8"/>
        <v>0</v>
      </c>
      <c r="E68" s="34">
        <f t="shared" si="8"/>
        <v>0</v>
      </c>
      <c r="F68" s="34">
        <f t="shared" si="8"/>
        <v>0</v>
      </c>
      <c r="G68" s="34">
        <f t="shared" si="8"/>
        <v>0</v>
      </c>
    </row>
    <row r="69" spans="1:7" x14ac:dyDescent="0.2">
      <c r="A69" s="45" t="s">
        <v>66</v>
      </c>
      <c r="B69" s="3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</row>
    <row r="70" spans="1:7" x14ac:dyDescent="0.2">
      <c r="A70" s="45" t="s">
        <v>67</v>
      </c>
      <c r="B70" s="3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</row>
    <row r="71" spans="1:7" x14ac:dyDescent="0.2">
      <c r="A71" s="45" t="s">
        <v>68</v>
      </c>
      <c r="B71" s="3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</row>
    <row r="72" spans="1:7" x14ac:dyDescent="0.2">
      <c r="A72" s="45" t="s">
        <v>69</v>
      </c>
      <c r="B72" s="3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</row>
    <row r="73" spans="1:7" x14ac:dyDescent="0.2">
      <c r="A73" s="45" t="s">
        <v>70</v>
      </c>
      <c r="B73" s="34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x14ac:dyDescent="0.2">
      <c r="A74" s="45" t="s">
        <v>71</v>
      </c>
      <c r="B74" s="34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">
      <c r="A75" s="46" t="s">
        <v>72</v>
      </c>
      <c r="B75" s="35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">
      <c r="A76" s="53" t="s">
        <v>125</v>
      </c>
      <c r="B76" s="7">
        <v>6630742.8099999996</v>
      </c>
      <c r="C76" s="7">
        <v>598556.02</v>
      </c>
      <c r="D76" s="7">
        <v>7229298.8300000001</v>
      </c>
      <c r="E76" s="7">
        <v>1325306.82</v>
      </c>
      <c r="F76" s="7">
        <v>1325306.82</v>
      </c>
      <c r="G76" s="7">
        <v>5903992.0099999998</v>
      </c>
    </row>
    <row r="81" spans="1:7" ht="12" customHeight="1" x14ac:dyDescent="0.2">
      <c r="A81" s="65" t="s">
        <v>139</v>
      </c>
      <c r="B81" s="65"/>
      <c r="C81" s="66" t="s">
        <v>140</v>
      </c>
      <c r="D81" s="66"/>
      <c r="E81" s="66"/>
      <c r="F81" s="66"/>
      <c r="G81" s="66"/>
    </row>
    <row r="82" spans="1:7" ht="12" customHeight="1" x14ac:dyDescent="0.2">
      <c r="A82" s="67" t="s">
        <v>141</v>
      </c>
      <c r="B82" s="67"/>
      <c r="C82" s="68" t="s">
        <v>142</v>
      </c>
      <c r="D82" s="68"/>
      <c r="E82" s="68"/>
      <c r="F82" s="68"/>
      <c r="G82" s="68"/>
    </row>
    <row r="83" spans="1:7" ht="12" x14ac:dyDescent="0.2">
      <c r="A83" s="69"/>
      <c r="B83" s="70"/>
      <c r="C83" s="71"/>
      <c r="D83" s="71"/>
      <c r="E83" s="71"/>
    </row>
    <row r="84" spans="1:7" ht="12" x14ac:dyDescent="0.2">
      <c r="A84" s="72" t="s">
        <v>143</v>
      </c>
      <c r="B84" s="72"/>
      <c r="C84" s="72"/>
      <c r="D84" s="72"/>
      <c r="E84" s="72"/>
      <c r="F84" s="72"/>
      <c r="G84" s="72"/>
    </row>
    <row r="85" spans="1:7" ht="12" x14ac:dyDescent="0.2">
      <c r="A85" s="73" t="s">
        <v>144</v>
      </c>
      <c r="B85" s="73"/>
      <c r="C85" s="73"/>
      <c r="D85" s="73"/>
      <c r="E85" s="73"/>
      <c r="F85" s="73"/>
      <c r="G85" s="73"/>
    </row>
  </sheetData>
  <sheetProtection formatCells="0" formatColumns="0" formatRows="0" autoFilter="0"/>
  <mergeCells count="8">
    <mergeCell ref="C81:G81"/>
    <mergeCell ref="C82:G82"/>
    <mergeCell ref="A84:G84"/>
    <mergeCell ref="A85:G85"/>
    <mergeCell ref="G2:G3"/>
    <mergeCell ref="A1:G1"/>
    <mergeCell ref="A81:B81"/>
    <mergeCell ref="A82:B82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topLeftCell="A16" workbookViewId="0">
      <selection activeCell="A50" sqref="A1:G50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2">
      <c r="A1" s="60" t="s">
        <v>130</v>
      </c>
      <c r="B1" s="63"/>
      <c r="C1" s="63"/>
      <c r="D1" s="63"/>
      <c r="E1" s="63"/>
      <c r="F1" s="63"/>
      <c r="G1" s="64"/>
    </row>
    <row r="2" spans="1:8" x14ac:dyDescent="0.2">
      <c r="A2" s="22"/>
      <c r="B2" s="24" t="s">
        <v>0</v>
      </c>
      <c r="C2" s="25"/>
      <c r="D2" s="25"/>
      <c r="E2" s="25"/>
      <c r="F2" s="26"/>
      <c r="G2" s="58" t="s">
        <v>7</v>
      </c>
    </row>
    <row r="3" spans="1:8" ht="24.95" customHeight="1" x14ac:dyDescent="0.2">
      <c r="A3" s="2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59"/>
    </row>
    <row r="4" spans="1:8" x14ac:dyDescent="0.2">
      <c r="A4" s="20"/>
      <c r="B4" s="4"/>
      <c r="C4" s="4"/>
      <c r="D4" s="4"/>
      <c r="E4" s="4"/>
      <c r="F4" s="4"/>
      <c r="G4" s="4"/>
    </row>
    <row r="5" spans="1:8" x14ac:dyDescent="0.2">
      <c r="A5" s="18" t="s">
        <v>88</v>
      </c>
      <c r="B5" s="5">
        <v>2338262.3199999998</v>
      </c>
      <c r="C5" s="5">
        <v>462838.09</v>
      </c>
      <c r="D5" s="5">
        <v>2801100.41</v>
      </c>
      <c r="E5" s="5">
        <v>582062.19999999995</v>
      </c>
      <c r="F5" s="5">
        <v>582062.19999999995</v>
      </c>
      <c r="G5" s="5">
        <v>2219038.21</v>
      </c>
    </row>
    <row r="6" spans="1:8" x14ac:dyDescent="0.2">
      <c r="A6" s="27" t="s">
        <v>89</v>
      </c>
      <c r="B6" s="5">
        <v>0</v>
      </c>
      <c r="C6" s="40">
        <v>0</v>
      </c>
      <c r="D6" s="5">
        <v>0</v>
      </c>
      <c r="E6" s="5">
        <v>0</v>
      </c>
      <c r="F6" s="5">
        <v>0</v>
      </c>
      <c r="G6" s="5">
        <v>0</v>
      </c>
      <c r="H6" s="42"/>
    </row>
    <row r="7" spans="1:8" x14ac:dyDescent="0.2">
      <c r="A7" s="27" t="s">
        <v>90</v>
      </c>
      <c r="B7" s="5">
        <v>0</v>
      </c>
      <c r="C7" s="40">
        <v>0</v>
      </c>
      <c r="D7" s="5">
        <v>0</v>
      </c>
      <c r="E7" s="5">
        <v>0</v>
      </c>
      <c r="F7" s="5">
        <v>0</v>
      </c>
      <c r="G7" s="5">
        <v>0</v>
      </c>
      <c r="H7" s="42"/>
    </row>
    <row r="8" spans="1:8" x14ac:dyDescent="0.2">
      <c r="A8" s="48" t="s">
        <v>123</v>
      </c>
      <c r="B8" s="5">
        <v>2338262.3199999998</v>
      </c>
      <c r="C8" s="40">
        <v>462838.09</v>
      </c>
      <c r="D8" s="5">
        <v>2801100.41</v>
      </c>
      <c r="E8" s="5">
        <v>582062.19999999995</v>
      </c>
      <c r="F8" s="5">
        <v>582062.19999999995</v>
      </c>
      <c r="G8" s="5">
        <v>2219038.21</v>
      </c>
      <c r="H8" s="42"/>
    </row>
    <row r="9" spans="1:8" x14ac:dyDescent="0.2">
      <c r="A9" s="27" t="s">
        <v>91</v>
      </c>
      <c r="B9" s="5">
        <v>0</v>
      </c>
      <c r="C9" s="40">
        <v>0</v>
      </c>
      <c r="D9" s="5">
        <v>0</v>
      </c>
      <c r="E9" s="5">
        <v>0</v>
      </c>
      <c r="F9" s="5">
        <v>0</v>
      </c>
      <c r="G9" s="5">
        <v>0</v>
      </c>
      <c r="H9" s="42"/>
    </row>
    <row r="10" spans="1:8" x14ac:dyDescent="0.2">
      <c r="A10" s="27" t="s">
        <v>92</v>
      </c>
      <c r="B10" s="5">
        <v>0</v>
      </c>
      <c r="C10" s="40">
        <v>0</v>
      </c>
      <c r="D10" s="5">
        <v>0</v>
      </c>
      <c r="E10" s="5">
        <v>0</v>
      </c>
      <c r="F10" s="5">
        <v>0</v>
      </c>
      <c r="G10" s="5">
        <v>0</v>
      </c>
      <c r="H10" s="42"/>
    </row>
    <row r="11" spans="1:8" x14ac:dyDescent="0.2">
      <c r="A11" s="27" t="s">
        <v>93</v>
      </c>
      <c r="B11" s="5">
        <v>0</v>
      </c>
      <c r="C11" s="40">
        <v>0</v>
      </c>
      <c r="D11" s="5">
        <v>0</v>
      </c>
      <c r="E11" s="5">
        <v>0</v>
      </c>
      <c r="F11" s="5">
        <v>0</v>
      </c>
      <c r="G11" s="5">
        <v>0</v>
      </c>
      <c r="H11" s="42"/>
    </row>
    <row r="12" spans="1:8" x14ac:dyDescent="0.2">
      <c r="A12" s="27" t="s">
        <v>94</v>
      </c>
      <c r="B12" s="5">
        <v>0</v>
      </c>
      <c r="C12" s="40">
        <v>0</v>
      </c>
      <c r="D12" s="5">
        <v>0</v>
      </c>
      <c r="E12" s="5">
        <v>0</v>
      </c>
      <c r="F12" s="5">
        <v>0</v>
      </c>
      <c r="G12" s="5">
        <v>0</v>
      </c>
      <c r="H12" s="42"/>
    </row>
    <row r="13" spans="1:8" x14ac:dyDescent="0.2">
      <c r="A13" s="27" t="s">
        <v>33</v>
      </c>
      <c r="B13" s="5">
        <v>0</v>
      </c>
      <c r="C13" s="40">
        <v>0</v>
      </c>
      <c r="D13" s="5">
        <v>0</v>
      </c>
      <c r="E13" s="5">
        <v>0</v>
      </c>
      <c r="F13" s="5">
        <v>0</v>
      </c>
      <c r="G13" s="5">
        <v>0</v>
      </c>
      <c r="H13" s="42"/>
    </row>
    <row r="14" spans="1:8" x14ac:dyDescent="0.2">
      <c r="A14" s="19"/>
      <c r="B14" s="5"/>
      <c r="C14" s="40"/>
      <c r="D14" s="5"/>
      <c r="E14" s="5"/>
      <c r="F14" s="5"/>
      <c r="G14" s="5"/>
      <c r="H14" s="41"/>
    </row>
    <row r="15" spans="1:8" x14ac:dyDescent="0.2">
      <c r="A15" s="18" t="s">
        <v>95</v>
      </c>
      <c r="B15" s="5">
        <v>4292480.49</v>
      </c>
      <c r="C15" s="5">
        <v>135717.93</v>
      </c>
      <c r="D15" s="5">
        <v>4428198.42</v>
      </c>
      <c r="E15" s="5">
        <v>743244.62</v>
      </c>
      <c r="F15" s="5">
        <v>743244.62</v>
      </c>
      <c r="G15" s="5">
        <v>3684953.8</v>
      </c>
      <c r="H15" s="42"/>
    </row>
    <row r="16" spans="1:8" x14ac:dyDescent="0.2">
      <c r="A16" s="27" t="s">
        <v>96</v>
      </c>
      <c r="B16" s="5">
        <v>0</v>
      </c>
      <c r="C16" s="40">
        <v>0</v>
      </c>
      <c r="D16" s="5">
        <v>0</v>
      </c>
      <c r="E16" s="5">
        <v>0</v>
      </c>
      <c r="F16" s="5">
        <v>0</v>
      </c>
      <c r="G16" s="5">
        <v>0</v>
      </c>
      <c r="H16" s="42"/>
    </row>
    <row r="17" spans="1:8" x14ac:dyDescent="0.2">
      <c r="A17" s="27" t="s">
        <v>97</v>
      </c>
      <c r="B17" s="5">
        <v>0</v>
      </c>
      <c r="C17" s="40">
        <v>0</v>
      </c>
      <c r="D17" s="5">
        <v>0</v>
      </c>
      <c r="E17" s="5">
        <v>0</v>
      </c>
      <c r="F17" s="5">
        <v>0</v>
      </c>
      <c r="G17" s="5">
        <v>0</v>
      </c>
      <c r="H17" s="42"/>
    </row>
    <row r="18" spans="1:8" x14ac:dyDescent="0.2">
      <c r="A18" s="27" t="s">
        <v>98</v>
      </c>
      <c r="B18" s="5">
        <v>4292480.49</v>
      </c>
      <c r="C18" s="40">
        <v>135717.93</v>
      </c>
      <c r="D18" s="5">
        <v>4428198.42</v>
      </c>
      <c r="E18" s="5">
        <v>743244.62</v>
      </c>
      <c r="F18" s="5">
        <v>743244.62</v>
      </c>
      <c r="G18" s="5">
        <v>3684953.8</v>
      </c>
      <c r="H18" s="42"/>
    </row>
    <row r="19" spans="1:8" x14ac:dyDescent="0.2">
      <c r="A19" s="27" t="s">
        <v>99</v>
      </c>
      <c r="B19" s="5">
        <v>0</v>
      </c>
      <c r="C19" s="40">
        <v>0</v>
      </c>
      <c r="D19" s="5">
        <v>0</v>
      </c>
      <c r="E19" s="5">
        <v>0</v>
      </c>
      <c r="F19" s="5">
        <v>0</v>
      </c>
      <c r="G19" s="5">
        <v>0</v>
      </c>
      <c r="H19" s="42"/>
    </row>
    <row r="20" spans="1:8" x14ac:dyDescent="0.2">
      <c r="A20" s="27" t="s">
        <v>100</v>
      </c>
      <c r="B20" s="5">
        <v>0</v>
      </c>
      <c r="C20" s="40">
        <v>0</v>
      </c>
      <c r="D20" s="5">
        <v>0</v>
      </c>
      <c r="E20" s="5">
        <v>0</v>
      </c>
      <c r="F20" s="5">
        <v>0</v>
      </c>
      <c r="G20" s="5">
        <v>0</v>
      </c>
      <c r="H20" s="42"/>
    </row>
    <row r="21" spans="1:8" x14ac:dyDescent="0.2">
      <c r="A21" s="27" t="s">
        <v>101</v>
      </c>
      <c r="B21" s="5">
        <v>0</v>
      </c>
      <c r="C21" s="40">
        <v>0</v>
      </c>
      <c r="D21" s="5">
        <v>0</v>
      </c>
      <c r="E21" s="5">
        <v>0</v>
      </c>
      <c r="F21" s="5">
        <v>0</v>
      </c>
      <c r="G21" s="5">
        <v>0</v>
      </c>
      <c r="H21" s="42"/>
    </row>
    <row r="22" spans="1:8" x14ac:dyDescent="0.2">
      <c r="A22" s="27" t="s">
        <v>102</v>
      </c>
      <c r="B22" s="5">
        <v>0</v>
      </c>
      <c r="C22" s="40">
        <v>0</v>
      </c>
      <c r="D22" s="5">
        <v>0</v>
      </c>
      <c r="E22" s="5">
        <v>0</v>
      </c>
      <c r="F22" s="5">
        <v>0</v>
      </c>
      <c r="G22" s="5">
        <v>0</v>
      </c>
      <c r="H22" s="42"/>
    </row>
    <row r="23" spans="1:8" x14ac:dyDescent="0.2">
      <c r="A23" s="19"/>
      <c r="B23" s="5"/>
      <c r="C23" s="40"/>
      <c r="D23" s="5"/>
      <c r="E23" s="5"/>
      <c r="F23" s="5"/>
      <c r="G23" s="5"/>
      <c r="H23" s="41"/>
    </row>
    <row r="24" spans="1:8" x14ac:dyDescent="0.2">
      <c r="A24" s="18" t="s">
        <v>103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42"/>
    </row>
    <row r="25" spans="1:8" x14ac:dyDescent="0.2">
      <c r="A25" s="27" t="s">
        <v>104</v>
      </c>
      <c r="B25" s="5">
        <v>0</v>
      </c>
      <c r="C25" s="40">
        <v>0</v>
      </c>
      <c r="D25" s="5">
        <v>0</v>
      </c>
      <c r="E25" s="5">
        <v>0</v>
      </c>
      <c r="F25" s="5">
        <v>0</v>
      </c>
      <c r="G25" s="5">
        <v>0</v>
      </c>
      <c r="H25" s="42"/>
    </row>
    <row r="26" spans="1:8" x14ac:dyDescent="0.2">
      <c r="A26" s="27" t="s">
        <v>105</v>
      </c>
      <c r="B26" s="5">
        <v>0</v>
      </c>
      <c r="C26" s="40">
        <v>0</v>
      </c>
      <c r="D26" s="5">
        <v>0</v>
      </c>
      <c r="E26" s="5">
        <v>0</v>
      </c>
      <c r="F26" s="5">
        <v>0</v>
      </c>
      <c r="G26" s="5">
        <v>0</v>
      </c>
      <c r="H26" s="42"/>
    </row>
    <row r="27" spans="1:8" x14ac:dyDescent="0.2">
      <c r="A27" s="27" t="s">
        <v>106</v>
      </c>
      <c r="B27" s="5">
        <v>0</v>
      </c>
      <c r="C27" s="40">
        <v>0</v>
      </c>
      <c r="D27" s="5">
        <v>0</v>
      </c>
      <c r="E27" s="5">
        <v>0</v>
      </c>
      <c r="F27" s="5">
        <v>0</v>
      </c>
      <c r="G27" s="5">
        <v>0</v>
      </c>
      <c r="H27" s="42"/>
    </row>
    <row r="28" spans="1:8" x14ac:dyDescent="0.2">
      <c r="A28" s="27" t="s">
        <v>107</v>
      </c>
      <c r="B28" s="5">
        <v>0</v>
      </c>
      <c r="C28" s="40">
        <v>0</v>
      </c>
      <c r="D28" s="5">
        <v>0</v>
      </c>
      <c r="E28" s="5">
        <v>0</v>
      </c>
      <c r="F28" s="5">
        <v>0</v>
      </c>
      <c r="G28" s="5">
        <v>0</v>
      </c>
      <c r="H28" s="42"/>
    </row>
    <row r="29" spans="1:8" x14ac:dyDescent="0.2">
      <c r="A29" s="27" t="s">
        <v>108</v>
      </c>
      <c r="B29" s="5">
        <v>0</v>
      </c>
      <c r="C29" s="40">
        <v>0</v>
      </c>
      <c r="D29" s="5">
        <v>0</v>
      </c>
      <c r="E29" s="5">
        <v>0</v>
      </c>
      <c r="F29" s="5">
        <v>0</v>
      </c>
      <c r="G29" s="5">
        <v>0</v>
      </c>
      <c r="H29" s="42"/>
    </row>
    <row r="30" spans="1:8" x14ac:dyDescent="0.2">
      <c r="A30" s="27" t="s">
        <v>109</v>
      </c>
      <c r="B30" s="5">
        <v>0</v>
      </c>
      <c r="C30" s="40">
        <v>0</v>
      </c>
      <c r="D30" s="5">
        <v>0</v>
      </c>
      <c r="E30" s="5">
        <v>0</v>
      </c>
      <c r="F30" s="5">
        <v>0</v>
      </c>
      <c r="G30" s="5">
        <v>0</v>
      </c>
      <c r="H30" s="42"/>
    </row>
    <row r="31" spans="1:8" x14ac:dyDescent="0.2">
      <c r="A31" s="27" t="s">
        <v>110</v>
      </c>
      <c r="B31" s="5">
        <v>0</v>
      </c>
      <c r="C31" s="40">
        <v>0</v>
      </c>
      <c r="D31" s="5">
        <v>0</v>
      </c>
      <c r="E31" s="5">
        <v>0</v>
      </c>
      <c r="F31" s="5">
        <v>0</v>
      </c>
      <c r="G31" s="5">
        <v>0</v>
      </c>
      <c r="H31" s="42"/>
    </row>
    <row r="32" spans="1:8" x14ac:dyDescent="0.2">
      <c r="A32" s="27" t="s">
        <v>111</v>
      </c>
      <c r="B32" s="5">
        <v>0</v>
      </c>
      <c r="C32" s="40">
        <v>0</v>
      </c>
      <c r="D32" s="5">
        <v>0</v>
      </c>
      <c r="E32" s="5">
        <v>0</v>
      </c>
      <c r="F32" s="5">
        <v>0</v>
      </c>
      <c r="G32" s="5">
        <v>0</v>
      </c>
      <c r="H32" s="42"/>
    </row>
    <row r="33" spans="1:8" x14ac:dyDescent="0.2">
      <c r="A33" s="27" t="s">
        <v>112</v>
      </c>
      <c r="B33" s="5">
        <v>0</v>
      </c>
      <c r="C33" s="40">
        <v>0</v>
      </c>
      <c r="D33" s="5">
        <v>0</v>
      </c>
      <c r="E33" s="5">
        <v>0</v>
      </c>
      <c r="F33" s="5">
        <v>0</v>
      </c>
      <c r="G33" s="5">
        <v>0</v>
      </c>
      <c r="H33" s="42"/>
    </row>
    <row r="34" spans="1:8" x14ac:dyDescent="0.2">
      <c r="A34" s="19"/>
      <c r="B34" s="5"/>
      <c r="C34" s="40"/>
      <c r="D34" s="5"/>
      <c r="E34" s="5"/>
      <c r="F34" s="5"/>
      <c r="G34" s="5"/>
      <c r="H34" s="41"/>
    </row>
    <row r="35" spans="1:8" x14ac:dyDescent="0.2">
      <c r="A35" s="18" t="s">
        <v>113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42"/>
    </row>
    <row r="36" spans="1:8" x14ac:dyDescent="0.2">
      <c r="A36" s="27" t="s">
        <v>114</v>
      </c>
      <c r="B36" s="5">
        <v>0</v>
      </c>
      <c r="C36" s="40">
        <v>0</v>
      </c>
      <c r="D36" s="5">
        <v>0</v>
      </c>
      <c r="E36" s="5">
        <v>0</v>
      </c>
      <c r="F36" s="5">
        <v>0</v>
      </c>
      <c r="G36" s="5">
        <v>0</v>
      </c>
      <c r="H36" s="42"/>
    </row>
    <row r="37" spans="1:8" ht="22.5" x14ac:dyDescent="0.2">
      <c r="A37" s="27" t="s">
        <v>115</v>
      </c>
      <c r="B37" s="5">
        <v>0</v>
      </c>
      <c r="C37" s="40">
        <v>0</v>
      </c>
      <c r="D37" s="5">
        <v>0</v>
      </c>
      <c r="E37" s="5">
        <v>0</v>
      </c>
      <c r="F37" s="5">
        <v>0</v>
      </c>
      <c r="G37" s="5">
        <v>0</v>
      </c>
      <c r="H37" s="42"/>
    </row>
    <row r="38" spans="1:8" x14ac:dyDescent="0.2">
      <c r="A38" s="27" t="s">
        <v>116</v>
      </c>
      <c r="B38" s="5">
        <v>0</v>
      </c>
      <c r="C38" s="40">
        <v>0</v>
      </c>
      <c r="D38" s="5">
        <v>0</v>
      </c>
      <c r="E38" s="5">
        <v>0</v>
      </c>
      <c r="F38" s="5">
        <v>0</v>
      </c>
      <c r="G38" s="5">
        <v>0</v>
      </c>
      <c r="H38" s="42"/>
    </row>
    <row r="39" spans="1:8" x14ac:dyDescent="0.2">
      <c r="A39" s="27" t="s">
        <v>117</v>
      </c>
      <c r="B39" s="5">
        <v>0</v>
      </c>
      <c r="C39" s="40">
        <v>0</v>
      </c>
      <c r="D39" s="5">
        <v>0</v>
      </c>
      <c r="E39" s="5">
        <v>0</v>
      </c>
      <c r="F39" s="5">
        <v>0</v>
      </c>
      <c r="G39" s="5">
        <v>0</v>
      </c>
      <c r="H39" s="42"/>
    </row>
    <row r="40" spans="1:8" x14ac:dyDescent="0.2">
      <c r="A40" s="19"/>
      <c r="B40" s="5"/>
      <c r="C40" s="40"/>
      <c r="D40" s="5"/>
      <c r="E40" s="5"/>
      <c r="F40" s="5"/>
      <c r="G40" s="5"/>
    </row>
    <row r="41" spans="1:8" x14ac:dyDescent="0.2">
      <c r="A41" s="21" t="s">
        <v>125</v>
      </c>
      <c r="B41" s="11">
        <v>6630742.8099999996</v>
      </c>
      <c r="C41" s="11">
        <v>598556.02</v>
      </c>
      <c r="D41" s="11">
        <v>7229298.8300000001</v>
      </c>
      <c r="E41" s="11">
        <v>1325306.82</v>
      </c>
      <c r="F41" s="11">
        <v>1325306.82</v>
      </c>
      <c r="G41" s="11">
        <v>5903992.0099999998</v>
      </c>
    </row>
    <row r="46" spans="1:8" ht="12" x14ac:dyDescent="0.2">
      <c r="A46" s="65" t="s">
        <v>139</v>
      </c>
      <c r="B46" s="65"/>
      <c r="C46" s="66" t="s">
        <v>140</v>
      </c>
      <c r="D46" s="66"/>
      <c r="E46" s="66"/>
      <c r="F46" s="66"/>
      <c r="G46" s="66"/>
    </row>
    <row r="47" spans="1:8" ht="12" x14ac:dyDescent="0.2">
      <c r="A47" s="67" t="s">
        <v>141</v>
      </c>
      <c r="B47" s="67"/>
      <c r="C47" s="68" t="s">
        <v>142</v>
      </c>
      <c r="D47" s="68"/>
      <c r="E47" s="68"/>
      <c r="F47" s="68"/>
      <c r="G47" s="68"/>
    </row>
    <row r="48" spans="1:8" ht="12" x14ac:dyDescent="0.2">
      <c r="A48" s="69"/>
      <c r="B48" s="70"/>
      <c r="C48" s="71"/>
      <c r="D48" s="71"/>
      <c r="E48" s="71"/>
      <c r="F48" s="38"/>
      <c r="G48" s="38"/>
    </row>
    <row r="49" spans="1:7" ht="12" x14ac:dyDescent="0.2">
      <c r="A49" s="72" t="s">
        <v>143</v>
      </c>
      <c r="B49" s="72"/>
      <c r="C49" s="72"/>
      <c r="D49" s="72"/>
      <c r="E49" s="72"/>
      <c r="F49" s="72"/>
      <c r="G49" s="72"/>
    </row>
    <row r="50" spans="1:7" ht="12" x14ac:dyDescent="0.2">
      <c r="A50" s="73" t="s">
        <v>144</v>
      </c>
      <c r="B50" s="73"/>
      <c r="C50" s="73"/>
      <c r="D50" s="73"/>
      <c r="E50" s="73"/>
      <c r="F50" s="73"/>
      <c r="G50" s="73"/>
    </row>
  </sheetData>
  <sheetProtection formatCells="0" formatColumns="0" formatRows="0" autoFilter="0"/>
  <mergeCells count="8">
    <mergeCell ref="A49:G49"/>
    <mergeCell ref="A50:G50"/>
    <mergeCell ref="G2:G3"/>
    <mergeCell ref="A1:G1"/>
    <mergeCell ref="A46:B46"/>
    <mergeCell ref="C46:G46"/>
    <mergeCell ref="A47:B47"/>
    <mergeCell ref="C47:G47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I5</cp:lastModifiedBy>
  <cp:revision/>
  <cp:lastPrinted>2026-04-22T19:36:18Z</cp:lastPrinted>
  <dcterms:created xsi:type="dcterms:W3CDTF">2014-02-10T03:37:14Z</dcterms:created>
  <dcterms:modified xsi:type="dcterms:W3CDTF">2026-04-22T19:36:23Z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