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istecad\Contacad\salen\012025\"/>
    </mc:Choice>
  </mc:AlternateContent>
  <bookViews>
    <workbookView xWindow="-120" yWindow="-120" windowWidth="20730" windowHeight="11040" tabRatio="885" activeTab="2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COG!$A$4:$A$76</definedName>
  </definedNames>
  <calcPr calcId="162913"/>
</workbook>
</file>

<file path=xl/calcChain.xml><?xml version="1.0" encoding="utf-8"?>
<calcChain xmlns="http://schemas.openxmlformats.org/spreadsheetml/2006/main">
  <c r="G24" i="4" l="1"/>
  <c r="F24" i="4"/>
  <c r="E24" i="4"/>
  <c r="D24" i="4"/>
  <c r="C24" i="4"/>
  <c r="B24" i="4"/>
  <c r="G68" i="6" l="1"/>
  <c r="F68" i="6"/>
  <c r="E68" i="6"/>
  <c r="D68" i="6"/>
  <c r="C68" i="6"/>
  <c r="G64" i="6"/>
  <c r="F64" i="6"/>
  <c r="E64" i="6"/>
  <c r="D64" i="6"/>
  <c r="C64" i="6"/>
  <c r="G56" i="6"/>
  <c r="F56" i="6"/>
  <c r="E56" i="6"/>
  <c r="D56" i="6"/>
  <c r="C56" i="6"/>
  <c r="G52" i="6"/>
  <c r="F52" i="6"/>
  <c r="E52" i="6"/>
  <c r="D52" i="6"/>
  <c r="C52" i="6"/>
  <c r="G42" i="6"/>
  <c r="F42" i="6"/>
  <c r="E42" i="6"/>
  <c r="D42" i="6"/>
  <c r="C42" i="6"/>
  <c r="G32" i="6"/>
  <c r="F32" i="6"/>
  <c r="E32" i="6"/>
  <c r="D32" i="6"/>
  <c r="C32" i="6"/>
  <c r="G22" i="6"/>
  <c r="F22" i="6"/>
  <c r="E22" i="6"/>
  <c r="D22" i="6"/>
  <c r="C22" i="6"/>
  <c r="G12" i="6"/>
  <c r="F12" i="6"/>
  <c r="E12" i="6"/>
  <c r="D12" i="6"/>
  <c r="C12" i="6"/>
  <c r="G4" i="6"/>
  <c r="F4" i="6"/>
  <c r="E4" i="6"/>
  <c r="D4" i="6"/>
  <c r="C4" i="6"/>
  <c r="B68" i="6"/>
  <c r="B64" i="6"/>
  <c r="B56" i="6"/>
  <c r="B52" i="6"/>
  <c r="B42" i="6"/>
  <c r="B32" i="6"/>
  <c r="B22" i="6"/>
  <c r="B12" i="6"/>
  <c r="B4" i="6"/>
</calcChain>
</file>

<file path=xl/sharedStrings.xml><?xml version="1.0" encoding="utf-8"?>
<sst xmlns="http://schemas.openxmlformats.org/spreadsheetml/2006/main" count="187" uniqueCount="139">
  <si>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</si>
  <si>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</si>
  <si>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</si>
  <si>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</si>
  <si>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</si>
  <si>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</si>
  <si>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</si>
  <si>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</si>
  <si>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</si>
  <si>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</si>
  <si>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</si>
  <si>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</si>
  <si>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</si>
  <si>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</si>
  <si>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</si>
  <si>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</si>
  <si>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</si>
  <si>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</si>
  <si>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</si>
  <si>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</si>
  <si>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</si>
  <si>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</si>
  <si>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</si>
  <si>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</si>
  <si>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</si>
  <si>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</si>
  <si>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</si>
  <si>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</si>
  <si>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</si>
  <si>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</si>
  <si>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</si>
  <si>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</si>
  <si>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</si>
  <si>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Otros 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</si>
  <si>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</si>
  <si>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</si>
  <si>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</si>
  <si>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</si>
  <si>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</si>
  <si>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</si>
  <si>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</si>
  <si>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</si>
  <si>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</si>
  <si>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</si>
  <si>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</si>
  <si>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</si>
  <si>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</si>
  <si>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</si>
  <si>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</si>
  <si>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</si>
  <si>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</si>
  <si>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</si>
  <si>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</si>
  <si>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</si>
  <si>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</si>
  <si>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</si>
  <si>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</si>
  <si>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</si>
  <si>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</si>
  <si>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</si>
  <si>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</si>
  <si>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</si>
  <si>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</si>
  <si>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</si>
  <si>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</si>
  <si>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</si>
  <si>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</si>
  <si>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</si>
  <si>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</si>
  <si>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</si>
  <si>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</si>
  <si>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</si>
  <si>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</si>
  <si>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Gasto Corriente</t>
  </si>
  <si>
    <t>Gasto de Capital</t>
  </si>
  <si>
    <t>Amortización de la Deuda y Disminución de Pasivos</t>
  </si>
  <si>
    <t>Dependencia o Unidad Administrativa 1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</si>
  <si>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</si>
  <si>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</si>
  <si>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</si>
  <si>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</si>
  <si>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</si>
  <si>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</si>
  <si>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</si>
  <si>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</si>
  <si>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</si>
  <si>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</si>
  <si>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</si>
  <si>
    <t>Gobierno</t>
  </si>
  <si>
    <t>Legislación</t>
  </si>
  <si>
    <t>Justicia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</si>
  <si>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</si>
  <si>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</si>
  <si>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</si>
  <si>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</si>
  <si>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</si>
  <si>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</si>
  <si>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</si>
  <si>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</si>
  <si>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</si>
  <si>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</si>
  <si>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</si>
  <si>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</si>
  <si>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</si>
  <si>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</si>
  <si>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</si>
  <si>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</si>
  <si>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</si>
  <si>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</si>
  <si>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</si>
  <si>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</si>
  <si>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</si>
  <si>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</si>
  <si>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</si>
  <si>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</si>
  <si>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</si>
  <si>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</si>
  <si>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</si>
  <si>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</si>
  <si>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</si>
  <si>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</si>
  <si>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</si>
  <si>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</si>
  <si>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Coordinación de la Política de Gobierno</t>
  </si>
  <si>
    <t>Entidades Paramunicipales (en sus diferentes clasificaciones)</t>
  </si>
  <si>
    <t>Total del Egreso</t>
  </si>
  <si>
    <t>Servicios de Comunicación Social y Publicidad</t>
  </si>
  <si>
    <t>Inversiones Para el Fomento de Actividades Productivas</t>
  </si>
  <si>
    <t>SISTEMA PARA EL DESARROLLO INTEGRAL DE LA FAMILIA DEL MUNICIPIO DE CORONEO GTO
ESTADO ANALÍTICO DEL EJERCICIO DEL PRESUPUESTO DE EGRESOS POR OBJETO DEL GASTO (CAPÍTULO Y CONCEPTO)
DEL 1 DE ENERO DEL 2025 AL 31 DE MARZO DEL 2025
(Cifras en pesos)</t>
  </si>
  <si>
    <t>SISTEMA PARA EL DESARROLLO INTEGRAL DE LA FAMILIA DEL MUNICIPIO DE CORONEO GTO
ESTADO ANALÍTICO DEL EJERCICIO DEL PRESUPUESTO DE EGRESOS 
CLASIFICACIÓN ECONÓMICA (POR TIPO DE GASTO)
DEL 1 DE ENERO DEL 2025 AL 31 DE MARZO DEL 2025
(Cifras en pesos)</t>
  </si>
  <si>
    <t>SISTEMA PARA EL DESARROLLO INTEGRAL DE LA FAMILIA DEL MUNICIPIO DE CORONEO GTO
ESTADO ANALÍTICO DEL EJERCICIO DEL PRESUPUESTO DE EGRESOS 
CLASIFICACIÓN FUNCIONAL (FINALIDAD Y FUNCIÓN)
 DEL 01 DE ENERO DEL 2025 AL 31 DE MARZO DEL 2025
(Cifras en pesos)</t>
  </si>
  <si>
    <t>SECTOR PARAESTATAL DEL GOBIERNO MUNICIPAL DE SISTEMA PARA EL DESARROLLO INTEGRAL DE LA FAMILIA DEL MUNICIPIO DE CORONEO GTO
ESTADO ANALÍTICO DEL EJERCICIO DEL PRESUPUESTO DE EGRESOS 
CLASIFICACIÓN ADMINISTRATIVA
DEL 1 DE ENERO DEL 2025 AL 31 DE MARZO DEL 2025
(Cifras en pesos)</t>
  </si>
  <si>
    <t>GOBIERNO MUNICIPAL DE SISTEMA PARA EL DESARROLLO INTEGRAL DE LA FAMILIA DEL MUNICIPIO DE CORONEO GTO
ESTADO ANALÍTICO DEL EJERCICIO DEL PRESUPUESTO DE EGRESOS 
CLASIFICACIÓN ADMINISTRATIVA
DEL 1 DE ENERO DEL 2025 AL 31 DE MARZO DEL 2025
(Cifras en pesos)</t>
  </si>
  <si>
    <t>SISTEMA PARA EL DESARROLLO INTEGRAL DE LA FAMILIA DEL MUNICIPIO DE CORONEO GTO
ESTADO ANALÍTICO DEL EJERCICIO DEL PRESUPUESTO DE EGRESOS 
CLASIFICACIÓN ADMINISTRATIVA
DEL 1 DE ENERO DEL 2025 AL 31 DE MARZO DEL 2025
(Cifras en pesos)</t>
  </si>
  <si>
    <t>04102 Direccion</t>
  </si>
  <si>
    <t>04201 Cadi</t>
  </si>
  <si>
    <t>04203 Centro gerontologico</t>
  </si>
  <si>
    <t>04207 Procuraduria auxiliar</t>
  </si>
  <si>
    <t>04208 Programa alimentario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</si>
</sst>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6">
    <xf numFmtId="0" fontId="0" fillId="0" borderId="0"/>
    <xf numFmtId="164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1" fillId="0" borderId="0"/>
    <xf numFmtId="0" fontId="8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65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13" fillId="2" borderId="6" xfId="9" applyNumberFormat="1" applyFont="1" applyFill="1" applyBorder="1" applyAlignment="1">
      <alignment horizontal="center" vertical="center" wrapText="1"/>
    </xf>
    <xf numFmtId="4" fontId="9" fillId="0" borderId="11" xfId="0" applyNumberFormat="1" applyFont="1" applyBorder="1" applyProtection="1">
      <protection locked="0"/>
    </xf>
    <xf numFmtId="4" fontId="9" fillId="0" borderId="13" xfId="0" applyNumberFormat="1" applyFont="1" applyBorder="1" applyProtection="1">
      <protection locked="0"/>
    </xf>
    <xf numFmtId="4" fontId="9" fillId="0" borderId="12" xfId="0" applyNumberFormat="1" applyFont="1" applyBorder="1" applyProtection="1">
      <protection locked="0"/>
    </xf>
    <xf numFmtId="4" fontId="13" fillId="0" borderId="12" xfId="0" applyNumberFormat="1" applyFont="1" applyBorder="1" applyProtection="1">
      <protection locked="0"/>
    </xf>
    <xf numFmtId="0" fontId="9" fillId="0" borderId="11" xfId="0" applyFont="1" applyBorder="1" applyProtection="1">
      <protection locked="0"/>
    </xf>
    <xf numFmtId="0" fontId="9" fillId="0" borderId="13" xfId="0" applyFont="1" applyBorder="1" applyProtection="1">
      <protection locked="0"/>
    </xf>
    <xf numFmtId="0" fontId="9" fillId="0" borderId="12" xfId="0" applyFont="1" applyBorder="1" applyProtection="1">
      <protection locked="0"/>
    </xf>
    <xf numFmtId="4" fontId="13" fillId="0" borderId="6" xfId="0" applyNumberFormat="1" applyFont="1" applyBorder="1" applyProtection="1">
      <protection locked="0"/>
    </xf>
    <xf numFmtId="0" fontId="9" fillId="0" borderId="3" xfId="9" applyFont="1" applyBorder="1" applyAlignment="1">
      <alignment horizontal="center" vertical="center"/>
    </xf>
    <xf numFmtId="0" fontId="0" fillId="0" borderId="10" xfId="0" applyBorder="1" applyProtection="1">
      <protection locked="0"/>
    </xf>
    <xf numFmtId="4" fontId="0" fillId="0" borderId="11" xfId="0" applyNumberFormat="1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2" xfId="0" applyNumberFormat="1" applyBorder="1" applyProtection="1">
      <protection locked="0"/>
    </xf>
    <xf numFmtId="4" fontId="9" fillId="0" borderId="11" xfId="9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0" fontId="13" fillId="0" borderId="8" xfId="0" applyFont="1" applyBorder="1" applyAlignment="1" applyProtection="1">
      <alignment horizontal="left"/>
      <protection locked="0"/>
    </xf>
    <xf numFmtId="0" fontId="13" fillId="2" borderId="3" xfId="9" applyFont="1" applyFill="1" applyBorder="1" applyAlignment="1">
      <alignment horizontal="center" vertical="center"/>
    </xf>
    <xf numFmtId="0" fontId="13" fillId="2" borderId="4" xfId="9" applyFont="1" applyFill="1" applyBorder="1" applyAlignment="1">
      <alignment horizontal="center" vertical="center"/>
    </xf>
    <xf numFmtId="0" fontId="13" fillId="2" borderId="7" xfId="9" applyFont="1" applyFill="1" applyBorder="1" applyAlignment="1" applyProtection="1">
      <alignment horizontal="centerContinuous" vertical="center" wrapText="1"/>
      <protection locked="0"/>
    </xf>
    <xf numFmtId="0" fontId="13" fillId="2" borderId="8" xfId="9" applyFont="1" applyFill="1" applyBorder="1" applyAlignment="1" applyProtection="1">
      <alignment horizontal="centerContinuous" vertical="center" wrapText="1"/>
      <protection locked="0"/>
    </xf>
    <xf numFmtId="0" fontId="13" fillId="2" borderId="9" xfId="9" applyFont="1" applyFill="1" applyBorder="1" applyAlignment="1" applyProtection="1">
      <alignment horizontal="centerContinuous" vertical="center" wrapText="1"/>
      <protection locked="0"/>
    </xf>
    <xf numFmtId="0" fontId="9" fillId="0" borderId="0" xfId="0" applyFont="1" applyAlignment="1">
      <alignment horizontal="left" wrapText="1" indent="1"/>
    </xf>
    <xf numFmtId="0" fontId="0" fillId="0" borderId="1" xfId="0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0" fillId="0" borderId="5" xfId="0" applyBorder="1" applyAlignment="1" applyProtection="1">
      <alignment horizontal="left" indent="1"/>
      <protection locked="0"/>
    </xf>
    <xf numFmtId="0" fontId="9" fillId="0" borderId="0" xfId="0" applyFont="1" applyAlignment="1">
      <alignment horizontal="left" indent="1"/>
    </xf>
    <xf numFmtId="0" fontId="9" fillId="0" borderId="5" xfId="0" applyFont="1" applyBorder="1" applyAlignment="1">
      <alignment horizontal="left" indent="1"/>
    </xf>
    <xf numFmtId="4" fontId="9" fillId="0" borderId="11" xfId="0" applyNumberFormat="1" applyFont="1" applyFill="1" applyBorder="1" applyProtection="1">
      <protection locked="0"/>
    </xf>
    <xf numFmtId="4" fontId="9" fillId="0" borderId="13" xfId="0" applyNumberFormat="1" applyFont="1" applyFill="1" applyBorder="1" applyProtection="1">
      <protection locked="0"/>
    </xf>
    <xf numFmtId="4" fontId="9" fillId="0" borderId="12" xfId="0" applyNumberFormat="1" applyFont="1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Alignment="1" applyProtection="1">
      <alignment horizontal="center"/>
    </xf>
    <xf numFmtId="4" fontId="9" fillId="0" borderId="13" xfId="0" applyNumberFormat="1" applyFont="1" applyFill="1" applyBorder="1" applyProtection="1">
      <protection locked="0"/>
    </xf>
    <xf numFmtId="0" fontId="0" fillId="0" borderId="0" xfId="0"/>
    <xf numFmtId="0" fontId="0" fillId="0" borderId="0" xfId="0" applyFont="1" applyProtection="1">
      <protection locked="0"/>
    </xf>
    <xf numFmtId="4" fontId="13" fillId="0" borderId="12" xfId="0" applyNumberFormat="1" applyFont="1" applyBorder="1" applyProtection="1">
      <protection locked="0"/>
    </xf>
    <xf numFmtId="4" fontId="13" fillId="0" borderId="6" xfId="0" applyNumberFormat="1" applyFont="1" applyBorder="1" applyProtection="1">
      <protection locked="0"/>
    </xf>
    <xf numFmtId="0" fontId="9" fillId="0" borderId="0" xfId="0" applyFont="1" applyAlignment="1">
      <alignment horizontal="left" indent="2"/>
    </xf>
    <xf numFmtId="0" fontId="9" fillId="0" borderId="5" xfId="0" applyFont="1" applyBorder="1" applyAlignment="1">
      <alignment horizontal="left" indent="2"/>
    </xf>
    <xf numFmtId="0" fontId="13" fillId="0" borderId="1" xfId="0" applyFont="1" applyBorder="1" applyAlignment="1">
      <alignment horizontal="left"/>
    </xf>
    <xf numFmtId="0" fontId="9" fillId="0" borderId="0" xfId="0" applyFont="1" applyAlignment="1">
      <alignment horizontal="left" wrapText="1" indent="1"/>
    </xf>
    <xf numFmtId="0" fontId="13" fillId="0" borderId="0" xfId="0" applyFont="1" applyAlignment="1">
      <alignment horizontal="left" indent="1"/>
    </xf>
    <xf numFmtId="0" fontId="13" fillId="0" borderId="8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13" fillId="0" borderId="5" xfId="0" applyFont="1" applyBorder="1" applyAlignment="1" applyProtection="1">
      <alignment horizontal="left" indent="1"/>
      <protection locked="0"/>
    </xf>
    <xf numFmtId="0" fontId="13" fillId="0" borderId="5" xfId="0" applyFont="1" applyBorder="1" applyAlignment="1" applyProtection="1">
      <alignment horizontal="left" indent="2"/>
      <protection locked="0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2"/>
    </xf>
    <xf numFmtId="4" fontId="13" fillId="2" borderId="11" xfId="9" applyNumberFormat="1" applyFont="1" applyFill="1" applyBorder="1" applyAlignment="1">
      <alignment horizontal="center" vertical="center" wrapText="1"/>
    </xf>
    <xf numFmtId="4" fontId="13" fillId="2" borderId="12" xfId="9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 applyProtection="1">
      <alignment horizontal="center" wrapText="1"/>
      <protection locked="0"/>
    </xf>
    <xf numFmtId="0" fontId="14" fillId="2" borderId="10" xfId="0" applyFont="1" applyFill="1" applyBorder="1" applyAlignment="1" applyProtection="1">
      <alignment horizontal="center"/>
      <protection locked="0"/>
    </xf>
    <xf numFmtId="0" fontId="14" fillId="2" borderId="3" xfId="0" applyFont="1" applyFill="1" applyBorder="1" applyAlignment="1" applyProtection="1">
      <alignment horizontal="center"/>
      <protection locked="0"/>
    </xf>
    <xf numFmtId="0" fontId="14" fillId="2" borderId="10" xfId="0" applyFont="1" applyFill="1" applyBorder="1" applyAlignment="1" applyProtection="1">
      <alignment horizontal="center" wrapText="1"/>
      <protection locked="0"/>
    </xf>
    <xf numFmtId="0" fontId="14" fillId="2" borderId="3" xfId="0" applyFont="1" applyFill="1" applyBorder="1" applyAlignment="1" applyProtection="1">
      <alignment horizontal="center" wrapText="1"/>
      <protection locked="0"/>
    </xf>
    <xf numFmtId="0" fontId="0" fillId="0" borderId="0" xfId="0" applyBorder="1" applyAlignment="1" applyProtection="1">
      <alignment horizontal="left" indent="1"/>
      <protection locked="0"/>
    </xf>
    <xf numFmtId="4" fontId="0" fillId="0" borderId="0" xfId="0" applyNumberFormat="1" applyProtection="1">
      <protection locked="0"/>
    </xf>
  </cellXfs>
  <cellStyles count="56">
    <cellStyle name="Euro" xfId="1"/>
    <cellStyle name="Millares 2" xfId="2"/>
    <cellStyle name="Millares 2 10" xfId="51"/>
    <cellStyle name="Millares 2 2" xfId="3"/>
    <cellStyle name="Millares 2 3" xfId="4"/>
    <cellStyle name="Millares 2 4" xfId="16"/>
    <cellStyle name="Millares 2 4 2" xfId="26"/>
    <cellStyle name="Millares 2 5" xfId="21"/>
    <cellStyle name="Millares 2 6" xfId="31"/>
    <cellStyle name="Millares 2 7" xfId="36"/>
    <cellStyle name="Millares 2 8" xfId="41"/>
    <cellStyle name="Millares 2 9" xfId="46"/>
    <cellStyle name="Millares 3" xfId="5"/>
    <cellStyle name="Millares 3 2" xfId="17"/>
    <cellStyle name="Millares 3 2 2" xfId="27"/>
    <cellStyle name="Millares 3 3" xfId="22"/>
    <cellStyle name="Millares 3 4" xfId="32"/>
    <cellStyle name="Millares 3 5" xfId="37"/>
    <cellStyle name="Millares 3 6" xfId="42"/>
    <cellStyle name="Millares 3 7" xfId="47"/>
    <cellStyle name="Millares 3 8" xfId="52"/>
    <cellStyle name="Moneda 2" xfId="6"/>
    <cellStyle name="Normal" xfId="0" builtinId="0"/>
    <cellStyle name="Normal 2" xfId="7"/>
    <cellStyle name="Normal 2 2" xfId="8"/>
    <cellStyle name="Normal 2 3" xfId="18"/>
    <cellStyle name="Normal 2 3 2" xfId="28"/>
    <cellStyle name="Normal 2 4" xfId="23"/>
    <cellStyle name="Normal 2 5" xfId="33"/>
    <cellStyle name="Normal 2 6" xfId="38"/>
    <cellStyle name="Normal 2 7" xfId="43"/>
    <cellStyle name="Normal 2 8" xfId="48"/>
    <cellStyle name="Normal 2 9" xfId="53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0"/>
    <cellStyle name="Normal 6 2 2 2" xfId="30"/>
    <cellStyle name="Normal 6 2 3" xfId="25"/>
    <cellStyle name="Normal 6 2 4" xfId="35"/>
    <cellStyle name="Normal 6 2 5" xfId="40"/>
    <cellStyle name="Normal 6 2 6" xfId="45"/>
    <cellStyle name="Normal 6 2 7" xfId="50"/>
    <cellStyle name="Normal 6 2 8" xfId="55"/>
    <cellStyle name="Normal 6 3" xfId="19"/>
    <cellStyle name="Normal 6 3 2" xfId="29"/>
    <cellStyle name="Normal 6 4" xfId="24"/>
    <cellStyle name="Normal 6 5" xfId="34"/>
    <cellStyle name="Normal 6 6" xfId="39"/>
    <cellStyle name="Normal 6 7" xfId="44"/>
    <cellStyle name="Normal 6 8" xfId="49"/>
    <cellStyle name="Normal 6 9" xfId="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showGridLines="0" topLeftCell="A20" workbookViewId="0">
      <selection activeCell="A28" sqref="A28"/>
    </sheetView>
  </sheetViews>
  <sheetFormatPr baseColWidth="10" defaultColWidth="12" defaultRowHeight="11.25" x14ac:dyDescent="0.2"/>
  <cols>
    <col min="1" max="1" width="60.83203125" style="1" customWidth="1"/>
    <col min="2" max="7" width="18.33203125" style="1" customWidth="1"/>
    <col min="8" max="16384" width="12" style="1"/>
  </cols>
  <sheetData>
    <row r="1" spans="1:7" ht="58.5" customHeight="1" x14ac:dyDescent="0.2">
      <c r="A1" s="58" t="s">
        <v>133</v>
      </c>
      <c r="B1" s="59"/>
      <c r="C1" s="59"/>
      <c r="D1" s="59"/>
      <c r="E1" s="59"/>
      <c r="F1" s="59"/>
      <c r="G1" s="60"/>
    </row>
    <row r="2" spans="1:7" x14ac:dyDescent="0.2">
      <c r="A2" s="22"/>
      <c r="B2" s="24" t="s">
        <v>0</v>
      </c>
      <c r="C2" s="25"/>
      <c r="D2" s="25"/>
      <c r="E2" s="25"/>
      <c r="F2" s="26"/>
      <c r="G2" s="56" t="s">
        <v>7</v>
      </c>
    </row>
    <row r="3" spans="1:7" ht="24.95" customHeight="1" x14ac:dyDescent="0.2">
      <c r="A3" s="2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57"/>
    </row>
    <row r="4" spans="1:7" x14ac:dyDescent="0.2">
      <c r="A4" s="12"/>
      <c r="B4" s="17"/>
      <c r="C4" s="17"/>
      <c r="D4" s="17"/>
      <c r="E4" s="17"/>
      <c r="F4" s="17"/>
      <c r="G4" s="17"/>
    </row>
    <row r="5" spans="1:7" x14ac:dyDescent="0.2">
      <c r="A5" s="28" t="s">
        <v>76</v>
      </c>
      <c r="B5" s="5"/>
      <c r="C5" s="5"/>
      <c r="D5" s="5"/>
      <c r="E5" s="5"/>
      <c r="F5" s="5"/>
      <c r="G5" s="5"/>
    </row>
    <row r="6" spans="1:7" x14ac:dyDescent="0.2">
      <c r="A6" s="28" t="s">
        <v>134</v>
      </c>
      <c r="B6" s="6">
        <v>3344695.96</v>
      </c>
      <c r="C6" s="6">
        <v>0</v>
      </c>
      <c r="D6" s="6">
        <v>3344695.96</v>
      </c>
      <c r="E6" s="6">
        <v>826543.3</v>
      </c>
      <c r="F6" s="6">
        <v>826543.3</v>
      </c>
      <c r="G6" s="6">
        <v>2518152.66</v>
      </c>
    </row>
    <row r="7" spans="1:7" s="38" customFormat="1" x14ac:dyDescent="0.2">
      <c r="A7" s="63" t="s">
        <v>135</v>
      </c>
      <c r="B7" s="6">
        <v>1429931.9</v>
      </c>
      <c r="C7" s="6">
        <v>0</v>
      </c>
      <c r="D7" s="6">
        <v>1429931.9</v>
      </c>
      <c r="E7" s="6">
        <v>284571.36</v>
      </c>
      <c r="F7" s="6">
        <v>284571.36</v>
      </c>
      <c r="G7" s="6">
        <v>1145360.54</v>
      </c>
    </row>
    <row r="8" spans="1:7" s="38" customFormat="1" x14ac:dyDescent="0.2">
      <c r="A8" s="63" t="s">
        <v>136</v>
      </c>
      <c r="B8" s="6">
        <v>1098379.3500000001</v>
      </c>
      <c r="C8" s="6">
        <v>0</v>
      </c>
      <c r="D8" s="6">
        <v>1098379.3500000001</v>
      </c>
      <c r="E8" s="6">
        <v>239276.06</v>
      </c>
      <c r="F8" s="6">
        <v>239276.06</v>
      </c>
      <c r="G8" s="6">
        <v>859103.29</v>
      </c>
    </row>
    <row r="9" spans="1:7" s="38" customFormat="1" x14ac:dyDescent="0.2">
      <c r="A9" s="63" t="s">
        <v>137</v>
      </c>
      <c r="B9" s="6">
        <v>462233.87</v>
      </c>
      <c r="C9" s="6">
        <v>0</v>
      </c>
      <c r="D9" s="6">
        <v>462233.87</v>
      </c>
      <c r="E9" s="6">
        <v>90478.3</v>
      </c>
      <c r="F9" s="6">
        <v>90478.3</v>
      </c>
      <c r="G9" s="6">
        <v>371755.57</v>
      </c>
    </row>
    <row r="10" spans="1:7" s="38" customFormat="1" x14ac:dyDescent="0.2">
      <c r="A10" s="63" t="s">
        <v>138</v>
      </c>
      <c r="B10" s="6">
        <v>400673.21</v>
      </c>
      <c r="C10" s="6">
        <v>0</v>
      </c>
      <c r="D10" s="6">
        <v>400673.21</v>
      </c>
      <c r="E10" s="6">
        <v>88155.38</v>
      </c>
      <c r="F10" s="6">
        <v>88155.38</v>
      </c>
      <c r="G10" s="6">
        <v>312517.83</v>
      </c>
    </row>
    <row r="11" spans="1:7" s="38" customFormat="1" x14ac:dyDescent="0.2">
      <c r="A11" s="63"/>
      <c r="B11" s="6"/>
      <c r="C11" s="6"/>
      <c r="D11" s="6"/>
      <c r="E11" s="6"/>
      <c r="F11" s="6"/>
      <c r="G11" s="6"/>
    </row>
    <row r="12" spans="1:7" x14ac:dyDescent="0.2">
      <c r="A12" s="50" t="s">
        <v>125</v>
      </c>
      <c r="B12" s="11"/>
      <c r="C12" s="11"/>
      <c r="D12" s="11"/>
      <c r="E12" s="11"/>
      <c r="F12" s="11"/>
      <c r="G12" s="11"/>
    </row>
    <row r="13" spans="1:7" x14ac:dyDescent="0.2">
      <c r="B13" s="64">
        <v>6735914.29</v>
      </c>
      <c r="C13" s="1">
        <v>0</v>
      </c>
      <c r="D13" s="64">
        <v>6735914.29</v>
      </c>
      <c r="E13" s="64">
        <v>1529024.4</v>
      </c>
      <c r="F13" s="64">
        <v>1529024.4</v>
      </c>
      <c r="G13" s="64">
        <v>5206889.8899999997</v>
      </c>
    </row>
    <row r="15" spans="1:7" ht="56.25" customHeight="1" x14ac:dyDescent="0.2">
      <c r="A15" s="58" t="s">
        <v>132</v>
      </c>
      <c r="B15" s="59"/>
      <c r="C15" s="59"/>
      <c r="D15" s="59"/>
      <c r="E15" s="59"/>
      <c r="F15" s="59"/>
      <c r="G15" s="60"/>
    </row>
    <row r="16" spans="1:7" x14ac:dyDescent="0.2">
      <c r="A16" s="22"/>
      <c r="B16" s="24" t="s">
        <v>0</v>
      </c>
      <c r="C16" s="25"/>
      <c r="D16" s="25"/>
      <c r="E16" s="25"/>
      <c r="F16" s="26"/>
      <c r="G16" s="56" t="s">
        <v>7</v>
      </c>
    </row>
    <row r="17" spans="1:8" ht="22.5" x14ac:dyDescent="0.2">
      <c r="A17" s="23" t="s">
        <v>1</v>
      </c>
      <c r="B17" s="3" t="s">
        <v>2</v>
      </c>
      <c r="C17" s="3" t="s">
        <v>3</v>
      </c>
      <c r="D17" s="3" t="s">
        <v>4</v>
      </c>
      <c r="E17" s="3" t="s">
        <v>5</v>
      </c>
      <c r="F17" s="3" t="s">
        <v>6</v>
      </c>
      <c r="G17" s="57"/>
    </row>
    <row r="18" spans="1:8" x14ac:dyDescent="0.2">
      <c r="A18" s="13"/>
      <c r="B18" s="14"/>
      <c r="C18" s="14"/>
      <c r="D18" s="14"/>
      <c r="E18" s="14"/>
      <c r="F18" s="14"/>
      <c r="G18" s="14"/>
    </row>
    <row r="19" spans="1:8" x14ac:dyDescent="0.2">
      <c r="A19" s="28" t="s">
        <v>77</v>
      </c>
      <c r="B19" s="15">
        <v>0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36"/>
    </row>
    <row r="20" spans="1:8" x14ac:dyDescent="0.2">
      <c r="A20" s="28" t="s">
        <v>78</v>
      </c>
      <c r="B20" s="15"/>
      <c r="C20" s="15"/>
      <c r="D20" s="15"/>
      <c r="E20" s="15"/>
      <c r="F20" s="15"/>
      <c r="G20" s="15"/>
    </row>
    <row r="21" spans="1:8" x14ac:dyDescent="0.2">
      <c r="A21" s="28" t="s">
        <v>79</v>
      </c>
      <c r="B21" s="15"/>
      <c r="C21" s="15"/>
      <c r="D21" s="15"/>
      <c r="E21" s="15"/>
      <c r="F21" s="15"/>
      <c r="G21" s="15"/>
    </row>
    <row r="22" spans="1:8" x14ac:dyDescent="0.2">
      <c r="A22" s="28" t="s">
        <v>80</v>
      </c>
      <c r="B22" s="15"/>
      <c r="C22" s="15"/>
      <c r="D22" s="15"/>
      <c r="E22" s="15"/>
      <c r="F22" s="15"/>
      <c r="G22" s="15"/>
    </row>
    <row r="23" spans="1:8" x14ac:dyDescent="0.2">
      <c r="A23" s="2"/>
      <c r="B23" s="16"/>
      <c r="C23" s="16"/>
      <c r="D23" s="16"/>
      <c r="E23" s="16"/>
      <c r="F23" s="16"/>
      <c r="G23" s="16"/>
    </row>
    <row r="24" spans="1:8" x14ac:dyDescent="0.2">
      <c r="A24" s="50" t="s">
        <v>125</v>
      </c>
      <c r="B24" s="11">
        <f>SUM(B19:B22)</f>
        <v>0</v>
      </c>
      <c r="C24" s="44">
        <f t="shared" ref="C24:G24" si="0">SUM(C19:C22)</f>
        <v>0</v>
      </c>
      <c r="D24" s="44">
        <f t="shared" si="0"/>
        <v>0</v>
      </c>
      <c r="E24" s="44">
        <f t="shared" si="0"/>
        <v>0</v>
      </c>
      <c r="F24" s="44">
        <f t="shared" si="0"/>
        <v>0</v>
      </c>
      <c r="G24" s="44">
        <f t="shared" si="0"/>
        <v>0</v>
      </c>
    </row>
    <row r="26" spans="1:8" x14ac:dyDescent="0.2"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</row>
    <row r="27" spans="1:8" ht="57.75" customHeight="1" x14ac:dyDescent="0.2">
      <c r="A27" s="58" t="s">
        <v>131</v>
      </c>
      <c r="B27" s="59"/>
      <c r="C27" s="59"/>
      <c r="D27" s="59"/>
      <c r="E27" s="59"/>
      <c r="F27" s="59"/>
      <c r="G27" s="60"/>
    </row>
    <row r="28" spans="1:8" x14ac:dyDescent="0.2">
      <c r="A28" s="22"/>
      <c r="B28" s="24" t="s">
        <v>0</v>
      </c>
      <c r="C28" s="25"/>
      <c r="D28" s="25"/>
      <c r="E28" s="25"/>
      <c r="F28" s="26"/>
      <c r="G28" s="56" t="s">
        <v>7</v>
      </c>
    </row>
    <row r="29" spans="1:8" ht="22.5" x14ac:dyDescent="0.2">
      <c r="A29" s="23" t="s">
        <v>1</v>
      </c>
      <c r="B29" s="3" t="s">
        <v>2</v>
      </c>
      <c r="C29" s="3" t="s">
        <v>3</v>
      </c>
      <c r="D29" s="3" t="s">
        <v>4</v>
      </c>
      <c r="E29" s="3" t="s">
        <v>5</v>
      </c>
      <c r="F29" s="3" t="s">
        <v>6</v>
      </c>
      <c r="G29" s="57"/>
    </row>
    <row r="30" spans="1:8" x14ac:dyDescent="0.2">
      <c r="A30" s="13"/>
      <c r="B30" s="14"/>
      <c r="C30" s="14"/>
      <c r="D30" s="14"/>
      <c r="E30" s="14"/>
      <c r="F30" s="14"/>
      <c r="G30" s="14"/>
    </row>
    <row r="31" spans="1:8" ht="22.5" x14ac:dyDescent="0.2">
      <c r="A31" s="29" t="s">
        <v>81</v>
      </c>
      <c r="B31" s="15">
        <v>6735914.29</v>
      </c>
      <c r="C31" s="15">
        <v>0</v>
      </c>
      <c r="D31" s="15">
        <v>6735914.29</v>
      </c>
      <c r="E31" s="15">
        <v>1529024.4</v>
      </c>
      <c r="F31" s="15">
        <v>1529024.4</v>
      </c>
      <c r="G31" s="15">
        <v>5206889.8899999997</v>
      </c>
      <c r="H31" s="39"/>
    </row>
    <row r="32" spans="1:8" x14ac:dyDescent="0.2">
      <c r="A32" s="29"/>
      <c r="B32" s="15"/>
      <c r="C32" s="15"/>
      <c r="D32" s="15"/>
      <c r="E32" s="15"/>
      <c r="F32" s="15"/>
      <c r="G32" s="15"/>
      <c r="H32" s="37"/>
    </row>
    <row r="33" spans="1:8" x14ac:dyDescent="0.2">
      <c r="A33" s="29" t="s">
        <v>82</v>
      </c>
      <c r="B33" s="15"/>
      <c r="C33" s="15"/>
      <c r="D33" s="15"/>
      <c r="E33" s="15"/>
      <c r="F33" s="15"/>
      <c r="G33" s="15"/>
      <c r="H33" s="37"/>
    </row>
    <row r="34" spans="1:8" x14ac:dyDescent="0.2">
      <c r="A34" s="29"/>
      <c r="B34" s="15"/>
      <c r="C34" s="15"/>
      <c r="D34" s="15"/>
      <c r="E34" s="15"/>
      <c r="F34" s="15"/>
      <c r="G34" s="15"/>
      <c r="H34" s="37"/>
    </row>
    <row r="35" spans="1:8" ht="22.5" x14ac:dyDescent="0.2">
      <c r="A35" s="29" t="s">
        <v>83</v>
      </c>
      <c r="B35" s="15"/>
      <c r="C35" s="15"/>
      <c r="D35" s="15"/>
      <c r="E35" s="15"/>
      <c r="F35" s="15"/>
      <c r="G35" s="15"/>
      <c r="H35" s="39"/>
    </row>
    <row r="36" spans="1:8" x14ac:dyDescent="0.2">
      <c r="A36" s="29"/>
      <c r="B36" s="15"/>
      <c r="C36" s="15"/>
      <c r="D36" s="15"/>
      <c r="E36" s="15"/>
      <c r="F36" s="15"/>
      <c r="G36" s="15"/>
      <c r="H36" s="37"/>
    </row>
    <row r="37" spans="1:8" ht="22.5" x14ac:dyDescent="0.2">
      <c r="A37" s="29" t="s">
        <v>84</v>
      </c>
      <c r="B37" s="15">
        <v>0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39"/>
    </row>
    <row r="38" spans="1:8" x14ac:dyDescent="0.2">
      <c r="A38" s="29"/>
      <c r="B38" s="15"/>
      <c r="C38" s="15"/>
      <c r="D38" s="15"/>
      <c r="E38" s="15"/>
      <c r="F38" s="15"/>
      <c r="G38" s="15"/>
      <c r="H38" s="37"/>
    </row>
    <row r="39" spans="1:8" ht="22.5" x14ac:dyDescent="0.2">
      <c r="A39" s="29" t="s">
        <v>85</v>
      </c>
      <c r="B39" s="15">
        <v>0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39"/>
    </row>
    <row r="40" spans="1:8" x14ac:dyDescent="0.2">
      <c r="A40" s="29"/>
      <c r="B40" s="15"/>
      <c r="C40" s="15"/>
      <c r="D40" s="15"/>
      <c r="E40" s="15"/>
      <c r="F40" s="15"/>
      <c r="G40" s="15"/>
      <c r="H40" s="37"/>
    </row>
    <row r="41" spans="1:8" ht="22.5" x14ac:dyDescent="0.2">
      <c r="A41" s="29" t="s">
        <v>86</v>
      </c>
      <c r="B41" s="15">
        <v>0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39"/>
    </row>
    <row r="42" spans="1:8" x14ac:dyDescent="0.2">
      <c r="A42" s="29"/>
      <c r="B42" s="15"/>
      <c r="C42" s="15"/>
      <c r="D42" s="15"/>
      <c r="E42" s="15"/>
      <c r="F42" s="15"/>
      <c r="G42" s="15"/>
      <c r="H42" s="37"/>
    </row>
    <row r="43" spans="1:8" x14ac:dyDescent="0.2">
      <c r="A43" s="29" t="s">
        <v>87</v>
      </c>
      <c r="B43" s="15">
        <v>0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38"/>
    </row>
    <row r="44" spans="1:8" s="38" customFormat="1" x14ac:dyDescent="0.2">
      <c r="A44" s="29"/>
      <c r="B44" s="15"/>
      <c r="C44" s="15"/>
      <c r="D44" s="15"/>
      <c r="E44" s="15"/>
      <c r="F44" s="15"/>
      <c r="G44" s="15"/>
    </row>
    <row r="45" spans="1:8" s="38" customFormat="1" x14ac:dyDescent="0.2">
      <c r="A45" s="51" t="s">
        <v>124</v>
      </c>
      <c r="B45" s="15">
        <v>0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39"/>
    </row>
    <row r="46" spans="1:8" x14ac:dyDescent="0.2">
      <c r="A46" s="30"/>
      <c r="B46" s="16"/>
      <c r="C46" s="16"/>
      <c r="D46" s="16"/>
      <c r="E46" s="16"/>
      <c r="F46" s="16"/>
      <c r="G46" s="16"/>
    </row>
    <row r="47" spans="1:8" x14ac:dyDescent="0.2">
      <c r="A47" s="21" t="s">
        <v>125</v>
      </c>
      <c r="B47" s="11">
        <v>6735914.29</v>
      </c>
      <c r="C47" s="44">
        <v>0</v>
      </c>
      <c r="D47" s="44">
        <v>6735914.29</v>
      </c>
      <c r="E47" s="44">
        <v>1529024.4</v>
      </c>
      <c r="F47" s="44">
        <v>1529024.4</v>
      </c>
      <c r="G47" s="44">
        <v>5206889.8899999997</v>
      </c>
    </row>
  </sheetData>
  <sheetProtection formatCells="0" formatColumns="0" formatRows="0" insertRows="0" deleteRows="0" autoFilter="0"/>
  <mergeCells count="6">
    <mergeCell ref="G2:G3"/>
    <mergeCell ref="G16:G17"/>
    <mergeCell ref="G28:G29"/>
    <mergeCell ref="A1:G1"/>
    <mergeCell ref="A15:G15"/>
    <mergeCell ref="A27:G27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showGridLines="0" workbookViewId="0">
      <selection activeCell="A15" sqref="A15"/>
    </sheetView>
  </sheetViews>
  <sheetFormatPr baseColWidth="10" defaultColWidth="12" defaultRowHeight="11.25" x14ac:dyDescent="0.2"/>
  <cols>
    <col min="1" max="1" width="49.1640625" style="1" customWidth="1"/>
    <col min="2" max="7" width="18.33203125" style="1" customWidth="1"/>
    <col min="8" max="16384" width="12" style="1"/>
  </cols>
  <sheetData>
    <row r="1" spans="1:7" ht="58.5" customHeight="1" x14ac:dyDescent="0.2">
      <c r="A1" s="58" t="s">
        <v>129</v>
      </c>
      <c r="B1" s="59"/>
      <c r="C1" s="59"/>
      <c r="D1" s="59"/>
      <c r="E1" s="59"/>
      <c r="F1" s="59"/>
      <c r="G1" s="60"/>
    </row>
    <row r="2" spans="1:7" x14ac:dyDescent="0.2">
      <c r="A2" s="22"/>
      <c r="B2" s="24" t="s">
        <v>0</v>
      </c>
      <c r="C2" s="25"/>
      <c r="D2" s="25"/>
      <c r="E2" s="25"/>
      <c r="F2" s="26"/>
      <c r="G2" s="56" t="s">
        <v>7</v>
      </c>
    </row>
    <row r="3" spans="1:7" ht="24.95" customHeight="1" x14ac:dyDescent="0.2">
      <c r="A3" s="2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57"/>
    </row>
    <row r="4" spans="1:7" x14ac:dyDescent="0.2">
      <c r="A4" s="31"/>
      <c r="B4" s="8"/>
      <c r="C4" s="8"/>
      <c r="D4" s="8"/>
      <c r="E4" s="8"/>
      <c r="F4" s="8"/>
      <c r="G4" s="8"/>
    </row>
    <row r="5" spans="1:7" x14ac:dyDescent="0.2">
      <c r="A5" s="49" t="s">
        <v>73</v>
      </c>
      <c r="B5" s="5">
        <v>6685914.29</v>
      </c>
      <c r="C5" s="9">
        <v>0</v>
      </c>
      <c r="D5" s="5">
        <v>6685914.29</v>
      </c>
      <c r="E5" s="5">
        <v>1529024.4</v>
      </c>
      <c r="F5" s="5">
        <v>1529024.4</v>
      </c>
      <c r="G5" s="5">
        <v>5156889.8899999997</v>
      </c>
    </row>
    <row r="6" spans="1:7" x14ac:dyDescent="0.2">
      <c r="A6" s="49"/>
      <c r="B6" s="9"/>
      <c r="C6" s="9"/>
      <c r="D6" s="9"/>
      <c r="E6" s="9"/>
      <c r="F6" s="9"/>
      <c r="G6" s="9"/>
    </row>
    <row r="7" spans="1:7" x14ac:dyDescent="0.2">
      <c r="A7" s="49" t="s">
        <v>74</v>
      </c>
      <c r="B7" s="5">
        <v>50000</v>
      </c>
      <c r="C7" s="9">
        <v>0</v>
      </c>
      <c r="D7" s="5">
        <v>50000</v>
      </c>
      <c r="E7" s="9">
        <v>0</v>
      </c>
      <c r="F7" s="9">
        <v>0</v>
      </c>
      <c r="G7" s="5">
        <v>50000</v>
      </c>
    </row>
    <row r="8" spans="1:7" x14ac:dyDescent="0.2">
      <c r="A8" s="49"/>
      <c r="B8" s="9"/>
      <c r="C8" s="9"/>
      <c r="D8" s="9"/>
      <c r="E8" s="9"/>
      <c r="F8" s="9"/>
      <c r="G8" s="9"/>
    </row>
    <row r="9" spans="1:7" x14ac:dyDescent="0.2">
      <c r="A9" s="49" t="s">
        <v>75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</row>
    <row r="10" spans="1:7" x14ac:dyDescent="0.2">
      <c r="A10" s="49"/>
      <c r="B10" s="9"/>
      <c r="C10" s="9"/>
      <c r="D10" s="9"/>
      <c r="E10" s="9"/>
      <c r="F10" s="9"/>
      <c r="G10" s="9"/>
    </row>
    <row r="11" spans="1:7" x14ac:dyDescent="0.2">
      <c r="A11" s="49" t="s">
        <v>38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</row>
    <row r="12" spans="1:7" x14ac:dyDescent="0.2">
      <c r="A12" s="49"/>
      <c r="B12" s="9"/>
      <c r="C12" s="9"/>
      <c r="D12" s="9"/>
      <c r="E12" s="9"/>
      <c r="F12" s="9"/>
      <c r="G12" s="9"/>
    </row>
    <row r="13" spans="1:7" x14ac:dyDescent="0.2">
      <c r="A13" s="49" t="s">
        <v>62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</row>
    <row r="14" spans="1:7" x14ac:dyDescent="0.2">
      <c r="A14" s="32"/>
      <c r="B14" s="10"/>
      <c r="C14" s="10"/>
      <c r="D14" s="10"/>
      <c r="E14" s="10"/>
      <c r="F14" s="10"/>
      <c r="G14" s="10"/>
    </row>
    <row r="15" spans="1:7" x14ac:dyDescent="0.2">
      <c r="A15" s="52" t="s">
        <v>125</v>
      </c>
      <c r="B15" s="43">
        <v>6735914.29</v>
      </c>
      <c r="C15" s="43">
        <v>0</v>
      </c>
      <c r="D15" s="43">
        <v>6735914.29</v>
      </c>
      <c r="E15" s="43">
        <v>1529024.4</v>
      </c>
      <c r="F15" s="43">
        <v>1529024.4</v>
      </c>
      <c r="G15" s="43">
        <v>5206889.8899999997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7" ht="58.5" customHeight="1" x14ac:dyDescent="0.2">
      <c r="A1" s="58" t="s">
        <v>128</v>
      </c>
      <c r="B1" s="59"/>
      <c r="C1" s="59"/>
      <c r="D1" s="59"/>
      <c r="E1" s="59"/>
      <c r="F1" s="59"/>
      <c r="G1" s="60"/>
    </row>
    <row r="2" spans="1:7" x14ac:dyDescent="0.2">
      <c r="A2" s="22"/>
      <c r="B2" s="24" t="s">
        <v>0</v>
      </c>
      <c r="C2" s="25"/>
      <c r="D2" s="25"/>
      <c r="E2" s="25"/>
      <c r="F2" s="26"/>
      <c r="G2" s="56" t="s">
        <v>7</v>
      </c>
    </row>
    <row r="3" spans="1:7" ht="24.95" customHeight="1" x14ac:dyDescent="0.2">
      <c r="A3" s="2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57"/>
    </row>
    <row r="4" spans="1:7" x14ac:dyDescent="0.2">
      <c r="A4" s="47" t="s">
        <v>8</v>
      </c>
      <c r="B4" s="33">
        <f>SUM(B5:B11)</f>
        <v>5026425.7200000007</v>
      </c>
      <c r="C4" s="33">
        <f t="shared" ref="C4:G4" si="0">SUM(C5:C11)</f>
        <v>0</v>
      </c>
      <c r="D4" s="33">
        <f t="shared" si="0"/>
        <v>5026425.7200000007</v>
      </c>
      <c r="E4" s="33">
        <f t="shared" si="0"/>
        <v>1033923.38</v>
      </c>
      <c r="F4" s="33">
        <f t="shared" si="0"/>
        <v>1033923.38</v>
      </c>
      <c r="G4" s="33">
        <f t="shared" si="0"/>
        <v>3992502.34</v>
      </c>
    </row>
    <row r="5" spans="1:7" x14ac:dyDescent="0.2">
      <c r="A5" s="45" t="s">
        <v>9</v>
      </c>
      <c r="B5" s="34">
        <v>1924800</v>
      </c>
      <c r="C5" s="5">
        <v>0</v>
      </c>
      <c r="D5" s="5">
        <v>1924800</v>
      </c>
      <c r="E5" s="5">
        <v>451199.94</v>
      </c>
      <c r="F5" s="5">
        <v>451199.94</v>
      </c>
      <c r="G5" s="5">
        <v>1473600.06</v>
      </c>
    </row>
    <row r="6" spans="1:7" x14ac:dyDescent="0.2">
      <c r="A6" s="45" t="s">
        <v>10</v>
      </c>
      <c r="B6" s="34">
        <v>150000</v>
      </c>
      <c r="C6" s="5">
        <v>0</v>
      </c>
      <c r="D6" s="5">
        <v>150000</v>
      </c>
      <c r="E6" s="5">
        <v>62333.33</v>
      </c>
      <c r="F6" s="5">
        <v>62333.33</v>
      </c>
      <c r="G6" s="5">
        <v>87666.67</v>
      </c>
    </row>
    <row r="7" spans="1:7" x14ac:dyDescent="0.2">
      <c r="A7" s="45" t="s">
        <v>11</v>
      </c>
      <c r="B7" s="34">
        <v>535478.77</v>
      </c>
      <c r="C7" s="5">
        <v>0</v>
      </c>
      <c r="D7" s="5">
        <v>535478.77</v>
      </c>
      <c r="E7" s="5">
        <v>1421.5</v>
      </c>
      <c r="F7" s="5">
        <v>1421.5</v>
      </c>
      <c r="G7" s="5">
        <v>534057.27</v>
      </c>
    </row>
    <row r="8" spans="1:7" x14ac:dyDescent="0.2">
      <c r="A8" s="45" t="s">
        <v>12</v>
      </c>
      <c r="B8" s="34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</row>
    <row r="9" spans="1:7" x14ac:dyDescent="0.2">
      <c r="A9" s="45" t="s">
        <v>13</v>
      </c>
      <c r="B9" s="34">
        <v>2416146.9500000002</v>
      </c>
      <c r="C9" s="5">
        <v>0</v>
      </c>
      <c r="D9" s="5">
        <v>2416146.9500000002</v>
      </c>
      <c r="E9" s="5">
        <v>518968.61</v>
      </c>
      <c r="F9" s="5">
        <v>518968.61</v>
      </c>
      <c r="G9" s="5">
        <v>1897178.34</v>
      </c>
    </row>
    <row r="10" spans="1:7" x14ac:dyDescent="0.2">
      <c r="A10" s="45" t="s">
        <v>14</v>
      </c>
      <c r="B10" s="34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</row>
    <row r="11" spans="1:7" x14ac:dyDescent="0.2">
      <c r="A11" s="45" t="s">
        <v>15</v>
      </c>
      <c r="B11" s="34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</row>
    <row r="12" spans="1:7" x14ac:dyDescent="0.2">
      <c r="A12" s="47" t="s">
        <v>118</v>
      </c>
      <c r="B12" s="34">
        <f>SUM(B13:B21)</f>
        <v>480000</v>
      </c>
      <c r="C12" s="34">
        <f t="shared" ref="C12:G12" si="1">SUM(C13:C21)</f>
        <v>0</v>
      </c>
      <c r="D12" s="34">
        <f t="shared" si="1"/>
        <v>480000</v>
      </c>
      <c r="E12" s="34">
        <f t="shared" si="1"/>
        <v>75989.929999999993</v>
      </c>
      <c r="F12" s="34">
        <f t="shared" si="1"/>
        <v>75989.929999999993</v>
      </c>
      <c r="G12" s="34">
        <f t="shared" si="1"/>
        <v>404010.07</v>
      </c>
    </row>
    <row r="13" spans="1:7" x14ac:dyDescent="0.2">
      <c r="A13" s="45" t="s">
        <v>16</v>
      </c>
      <c r="B13" s="34">
        <v>95000</v>
      </c>
      <c r="C13" s="5">
        <v>0</v>
      </c>
      <c r="D13" s="5">
        <v>95000</v>
      </c>
      <c r="E13" s="5">
        <v>2330.17</v>
      </c>
      <c r="F13" s="5">
        <v>2330.17</v>
      </c>
      <c r="G13" s="5">
        <v>92669.83</v>
      </c>
    </row>
    <row r="14" spans="1:7" x14ac:dyDescent="0.2">
      <c r="A14" s="45" t="s">
        <v>17</v>
      </c>
      <c r="B14" s="34">
        <v>105000</v>
      </c>
      <c r="C14" s="5">
        <v>0</v>
      </c>
      <c r="D14" s="5">
        <v>105000</v>
      </c>
      <c r="E14" s="5">
        <v>15404.09</v>
      </c>
      <c r="F14" s="5">
        <v>15404.09</v>
      </c>
      <c r="G14" s="5">
        <v>89595.91</v>
      </c>
    </row>
    <row r="15" spans="1:7" x14ac:dyDescent="0.2">
      <c r="A15" s="45" t="s">
        <v>18</v>
      </c>
      <c r="B15" s="34">
        <v>20000</v>
      </c>
      <c r="C15" s="5">
        <v>0</v>
      </c>
      <c r="D15" s="5">
        <v>20000</v>
      </c>
      <c r="E15" s="5">
        <v>169</v>
      </c>
      <c r="F15" s="5">
        <v>169</v>
      </c>
      <c r="G15" s="5">
        <v>19831</v>
      </c>
    </row>
    <row r="16" spans="1:7" x14ac:dyDescent="0.2">
      <c r="A16" s="45" t="s">
        <v>19</v>
      </c>
      <c r="B16" s="34">
        <v>5000</v>
      </c>
      <c r="C16" s="5">
        <v>0</v>
      </c>
      <c r="D16" s="5">
        <v>5000</v>
      </c>
      <c r="E16" s="5">
        <v>0</v>
      </c>
      <c r="F16" s="5">
        <v>0</v>
      </c>
      <c r="G16" s="5">
        <v>5000</v>
      </c>
    </row>
    <row r="17" spans="1:7" x14ac:dyDescent="0.2">
      <c r="A17" s="45" t="s">
        <v>20</v>
      </c>
      <c r="B17" s="34">
        <v>5000</v>
      </c>
      <c r="C17" s="5">
        <v>0</v>
      </c>
      <c r="D17" s="5">
        <v>5000</v>
      </c>
      <c r="E17" s="5">
        <v>515</v>
      </c>
      <c r="F17" s="5">
        <v>515</v>
      </c>
      <c r="G17" s="5">
        <v>4485</v>
      </c>
    </row>
    <row r="18" spans="1:7" x14ac:dyDescent="0.2">
      <c r="A18" s="45" t="s">
        <v>21</v>
      </c>
      <c r="B18" s="34">
        <v>200000</v>
      </c>
      <c r="C18" s="5">
        <v>0</v>
      </c>
      <c r="D18" s="5">
        <v>200000</v>
      </c>
      <c r="E18" s="5">
        <v>45108.24</v>
      </c>
      <c r="F18" s="5">
        <v>45108.24</v>
      </c>
      <c r="G18" s="5">
        <v>154891.76</v>
      </c>
    </row>
    <row r="19" spans="1:7" x14ac:dyDescent="0.2">
      <c r="A19" s="45" t="s">
        <v>22</v>
      </c>
      <c r="B19" s="34">
        <v>40000</v>
      </c>
      <c r="C19" s="5">
        <v>0</v>
      </c>
      <c r="D19" s="5">
        <v>40000</v>
      </c>
      <c r="E19" s="5">
        <v>10740.42</v>
      </c>
      <c r="F19" s="5">
        <v>10740.42</v>
      </c>
      <c r="G19" s="5">
        <v>29259.58</v>
      </c>
    </row>
    <row r="20" spans="1:7" x14ac:dyDescent="0.2">
      <c r="A20" s="45" t="s">
        <v>23</v>
      </c>
      <c r="B20" s="34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</row>
    <row r="21" spans="1:7" x14ac:dyDescent="0.2">
      <c r="A21" s="45" t="s">
        <v>24</v>
      </c>
      <c r="B21" s="34">
        <v>10000</v>
      </c>
      <c r="C21" s="5">
        <v>0</v>
      </c>
      <c r="D21" s="5">
        <v>10000</v>
      </c>
      <c r="E21" s="5">
        <v>1723.01</v>
      </c>
      <c r="F21" s="5">
        <v>1723.01</v>
      </c>
      <c r="G21" s="5">
        <v>8276.99</v>
      </c>
    </row>
    <row r="22" spans="1:7" x14ac:dyDescent="0.2">
      <c r="A22" s="47" t="s">
        <v>25</v>
      </c>
      <c r="B22" s="34">
        <f>SUM(B23:B31)</f>
        <v>1169488.5699999998</v>
      </c>
      <c r="C22" s="34">
        <f t="shared" ref="C22:G22" si="2">SUM(C23:C31)</f>
        <v>0</v>
      </c>
      <c r="D22" s="34">
        <f t="shared" si="2"/>
        <v>1169488.5699999998</v>
      </c>
      <c r="E22" s="34">
        <f t="shared" si="2"/>
        <v>412661.08999999997</v>
      </c>
      <c r="F22" s="34">
        <f t="shared" si="2"/>
        <v>412661.08999999997</v>
      </c>
      <c r="G22" s="34">
        <f t="shared" si="2"/>
        <v>756827.48</v>
      </c>
    </row>
    <row r="23" spans="1:7" x14ac:dyDescent="0.2">
      <c r="A23" s="45" t="s">
        <v>26</v>
      </c>
      <c r="B23" s="34">
        <v>44000</v>
      </c>
      <c r="C23" s="5">
        <v>0</v>
      </c>
      <c r="D23" s="5">
        <v>44000</v>
      </c>
      <c r="E23" s="5">
        <v>8801.26</v>
      </c>
      <c r="F23" s="5">
        <v>8801.26</v>
      </c>
      <c r="G23" s="5">
        <v>35198.74</v>
      </c>
    </row>
    <row r="24" spans="1:7" x14ac:dyDescent="0.2">
      <c r="A24" s="45" t="s">
        <v>27</v>
      </c>
      <c r="B24" s="34">
        <v>1000</v>
      </c>
      <c r="C24" s="5">
        <v>0</v>
      </c>
      <c r="D24" s="5">
        <v>1000</v>
      </c>
      <c r="E24" s="5">
        <v>0</v>
      </c>
      <c r="F24" s="5">
        <v>0</v>
      </c>
      <c r="G24" s="5">
        <v>1000</v>
      </c>
    </row>
    <row r="25" spans="1:7" x14ac:dyDescent="0.2">
      <c r="A25" s="45" t="s">
        <v>28</v>
      </c>
      <c r="B25" s="34">
        <v>66000</v>
      </c>
      <c r="C25" s="5">
        <v>0</v>
      </c>
      <c r="D25" s="5">
        <v>66000</v>
      </c>
      <c r="E25" s="5">
        <v>13450.46</v>
      </c>
      <c r="F25" s="5">
        <v>13450.46</v>
      </c>
      <c r="G25" s="5">
        <v>52549.54</v>
      </c>
    </row>
    <row r="26" spans="1:7" x14ac:dyDescent="0.2">
      <c r="A26" s="45" t="s">
        <v>29</v>
      </c>
      <c r="B26" s="34">
        <v>95000</v>
      </c>
      <c r="C26" s="5">
        <v>0</v>
      </c>
      <c r="D26" s="5">
        <v>95000</v>
      </c>
      <c r="E26" s="5">
        <v>51992.53</v>
      </c>
      <c r="F26" s="5">
        <v>51992.53</v>
      </c>
      <c r="G26" s="5">
        <v>43007.47</v>
      </c>
    </row>
    <row r="27" spans="1:7" x14ac:dyDescent="0.2">
      <c r="A27" s="45" t="s">
        <v>30</v>
      </c>
      <c r="B27" s="34">
        <v>100200</v>
      </c>
      <c r="C27" s="5">
        <v>0</v>
      </c>
      <c r="D27" s="5">
        <v>100200</v>
      </c>
      <c r="E27" s="5">
        <v>32346.959999999999</v>
      </c>
      <c r="F27" s="5">
        <v>32346.959999999999</v>
      </c>
      <c r="G27" s="5">
        <v>67853.039999999994</v>
      </c>
    </row>
    <row r="28" spans="1:7" x14ac:dyDescent="0.2">
      <c r="A28" s="54" t="s">
        <v>126</v>
      </c>
      <c r="B28" s="34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</row>
    <row r="29" spans="1:7" x14ac:dyDescent="0.2">
      <c r="A29" s="45" t="s">
        <v>31</v>
      </c>
      <c r="B29" s="34">
        <v>50000</v>
      </c>
      <c r="C29" s="5">
        <v>0</v>
      </c>
      <c r="D29" s="5">
        <v>50000</v>
      </c>
      <c r="E29" s="5">
        <v>12978</v>
      </c>
      <c r="F29" s="5">
        <v>12978</v>
      </c>
      <c r="G29" s="5">
        <v>37022</v>
      </c>
    </row>
    <row r="30" spans="1:7" x14ac:dyDescent="0.2">
      <c r="A30" s="45" t="s">
        <v>32</v>
      </c>
      <c r="B30" s="34">
        <v>135000</v>
      </c>
      <c r="C30" s="5">
        <v>0</v>
      </c>
      <c r="D30" s="5">
        <v>135000</v>
      </c>
      <c r="E30" s="5">
        <v>0</v>
      </c>
      <c r="F30" s="5">
        <v>0</v>
      </c>
      <c r="G30" s="5">
        <v>135000</v>
      </c>
    </row>
    <row r="31" spans="1:7" x14ac:dyDescent="0.2">
      <c r="A31" s="45" t="s">
        <v>33</v>
      </c>
      <c r="B31" s="34">
        <v>678288.57</v>
      </c>
      <c r="C31" s="5">
        <v>0</v>
      </c>
      <c r="D31" s="5">
        <v>678288.57</v>
      </c>
      <c r="E31" s="5">
        <v>293091.88</v>
      </c>
      <c r="F31" s="5">
        <v>293091.88</v>
      </c>
      <c r="G31" s="5">
        <v>385196.69</v>
      </c>
    </row>
    <row r="32" spans="1:7" x14ac:dyDescent="0.2">
      <c r="A32" s="47" t="s">
        <v>119</v>
      </c>
      <c r="B32" s="34">
        <f>SUM(B33:B41)</f>
        <v>10000</v>
      </c>
      <c r="C32" s="34">
        <f t="shared" ref="C32:G32" si="3">SUM(C33:C41)</f>
        <v>0</v>
      </c>
      <c r="D32" s="34">
        <f t="shared" si="3"/>
        <v>10000</v>
      </c>
      <c r="E32" s="34">
        <f t="shared" si="3"/>
        <v>6450</v>
      </c>
      <c r="F32" s="34">
        <f t="shared" si="3"/>
        <v>6450</v>
      </c>
      <c r="G32" s="34">
        <f t="shared" si="3"/>
        <v>3550</v>
      </c>
    </row>
    <row r="33" spans="1:7" x14ac:dyDescent="0.2">
      <c r="A33" s="45" t="s">
        <v>34</v>
      </c>
      <c r="B33" s="34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</row>
    <row r="34" spans="1:7" x14ac:dyDescent="0.2">
      <c r="A34" s="45" t="s">
        <v>35</v>
      </c>
      <c r="B34" s="34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</row>
    <row r="35" spans="1:7" x14ac:dyDescent="0.2">
      <c r="A35" s="45" t="s">
        <v>36</v>
      </c>
      <c r="B35" s="34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</row>
    <row r="36" spans="1:7" x14ac:dyDescent="0.2">
      <c r="A36" s="45" t="s">
        <v>37</v>
      </c>
      <c r="B36" s="34">
        <v>10000</v>
      </c>
      <c r="C36" s="5">
        <v>0</v>
      </c>
      <c r="D36" s="5">
        <v>10000</v>
      </c>
      <c r="E36" s="5">
        <v>6450</v>
      </c>
      <c r="F36" s="5">
        <v>6450</v>
      </c>
      <c r="G36" s="5">
        <v>3550</v>
      </c>
    </row>
    <row r="37" spans="1:7" x14ac:dyDescent="0.2">
      <c r="A37" s="45" t="s">
        <v>38</v>
      </c>
      <c r="B37" s="34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</row>
    <row r="38" spans="1:7" x14ac:dyDescent="0.2">
      <c r="A38" s="45" t="s">
        <v>39</v>
      </c>
      <c r="B38" s="34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</row>
    <row r="39" spans="1:7" x14ac:dyDescent="0.2">
      <c r="A39" s="45" t="s">
        <v>40</v>
      </c>
      <c r="B39" s="34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</row>
    <row r="40" spans="1:7" x14ac:dyDescent="0.2">
      <c r="A40" s="45" t="s">
        <v>41</v>
      </c>
      <c r="B40" s="34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</row>
    <row r="41" spans="1:7" x14ac:dyDescent="0.2">
      <c r="A41" s="45" t="s">
        <v>42</v>
      </c>
      <c r="B41" s="34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</row>
    <row r="42" spans="1:7" x14ac:dyDescent="0.2">
      <c r="A42" s="47" t="s">
        <v>120</v>
      </c>
      <c r="B42" s="34">
        <f>SUM(B43:B51)</f>
        <v>50000</v>
      </c>
      <c r="C42" s="34">
        <f t="shared" ref="C42:G42" si="4">SUM(C43:C51)</f>
        <v>0</v>
      </c>
      <c r="D42" s="34">
        <f t="shared" si="4"/>
        <v>50000</v>
      </c>
      <c r="E42" s="34">
        <f t="shared" si="4"/>
        <v>0</v>
      </c>
      <c r="F42" s="34">
        <f t="shared" si="4"/>
        <v>0</v>
      </c>
      <c r="G42" s="34">
        <f t="shared" si="4"/>
        <v>50000</v>
      </c>
    </row>
    <row r="43" spans="1:7" x14ac:dyDescent="0.2">
      <c r="A43" s="45" t="s">
        <v>43</v>
      </c>
      <c r="B43" s="34">
        <v>50000</v>
      </c>
      <c r="C43" s="5">
        <v>0</v>
      </c>
      <c r="D43" s="5">
        <v>50000</v>
      </c>
      <c r="E43" s="5">
        <v>0</v>
      </c>
      <c r="F43" s="5">
        <v>0</v>
      </c>
      <c r="G43" s="5">
        <v>50000</v>
      </c>
    </row>
    <row r="44" spans="1:7" x14ac:dyDescent="0.2">
      <c r="A44" s="45" t="s">
        <v>44</v>
      </c>
      <c r="B44" s="34">
        <v>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</row>
    <row r="45" spans="1:7" x14ac:dyDescent="0.2">
      <c r="A45" s="45" t="s">
        <v>45</v>
      </c>
      <c r="B45" s="34">
        <v>0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</row>
    <row r="46" spans="1:7" x14ac:dyDescent="0.2">
      <c r="A46" s="45" t="s">
        <v>46</v>
      </c>
      <c r="B46" s="34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</row>
    <row r="47" spans="1:7" x14ac:dyDescent="0.2">
      <c r="A47" s="45" t="s">
        <v>47</v>
      </c>
      <c r="B47" s="34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</row>
    <row r="48" spans="1:7" x14ac:dyDescent="0.2">
      <c r="A48" s="45" t="s">
        <v>48</v>
      </c>
      <c r="B48" s="34"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</row>
    <row r="49" spans="1:7" x14ac:dyDescent="0.2">
      <c r="A49" s="45" t="s">
        <v>49</v>
      </c>
      <c r="B49" s="34">
        <v>0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</row>
    <row r="50" spans="1:7" x14ac:dyDescent="0.2">
      <c r="A50" s="45" t="s">
        <v>50</v>
      </c>
      <c r="B50" s="34">
        <v>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</row>
    <row r="51" spans="1:7" x14ac:dyDescent="0.2">
      <c r="A51" s="45" t="s">
        <v>51</v>
      </c>
      <c r="B51" s="34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</row>
    <row r="52" spans="1:7" x14ac:dyDescent="0.2">
      <c r="A52" s="47" t="s">
        <v>52</v>
      </c>
      <c r="B52" s="34">
        <f>SUM(B53:B55)</f>
        <v>0</v>
      </c>
      <c r="C52" s="34">
        <f t="shared" ref="C52:G52" si="5">SUM(C53:C55)</f>
        <v>0</v>
      </c>
      <c r="D52" s="34">
        <f t="shared" si="5"/>
        <v>0</v>
      </c>
      <c r="E52" s="34">
        <f t="shared" si="5"/>
        <v>0</v>
      </c>
      <c r="F52" s="34">
        <f t="shared" si="5"/>
        <v>0</v>
      </c>
      <c r="G52" s="34">
        <f t="shared" si="5"/>
        <v>0</v>
      </c>
    </row>
    <row r="53" spans="1:7" x14ac:dyDescent="0.2">
      <c r="A53" s="45" t="s">
        <v>53</v>
      </c>
      <c r="B53" s="34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</row>
    <row r="54" spans="1:7" x14ac:dyDescent="0.2">
      <c r="A54" s="45" t="s">
        <v>54</v>
      </c>
      <c r="B54" s="34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</row>
    <row r="55" spans="1:7" x14ac:dyDescent="0.2">
      <c r="A55" s="45" t="s">
        <v>55</v>
      </c>
      <c r="B55" s="34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</row>
    <row r="56" spans="1:7" x14ac:dyDescent="0.2">
      <c r="A56" s="47" t="s">
        <v>121</v>
      </c>
      <c r="B56" s="34">
        <f>SUM(B57:B63)</f>
        <v>0</v>
      </c>
      <c r="C56" s="34">
        <f t="shared" ref="C56:G56" si="6">SUM(C57:C63)</f>
        <v>0</v>
      </c>
      <c r="D56" s="34">
        <f t="shared" si="6"/>
        <v>0</v>
      </c>
      <c r="E56" s="34">
        <f t="shared" si="6"/>
        <v>0</v>
      </c>
      <c r="F56" s="34">
        <f t="shared" si="6"/>
        <v>0</v>
      </c>
      <c r="G56" s="34">
        <f t="shared" si="6"/>
        <v>0</v>
      </c>
    </row>
    <row r="57" spans="1:7" x14ac:dyDescent="0.2">
      <c r="A57" s="55" t="s">
        <v>127</v>
      </c>
      <c r="B57" s="34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</row>
    <row r="58" spans="1:7" x14ac:dyDescent="0.2">
      <c r="A58" s="45" t="s">
        <v>56</v>
      </c>
      <c r="B58" s="34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</row>
    <row r="59" spans="1:7" x14ac:dyDescent="0.2">
      <c r="A59" s="45" t="s">
        <v>57</v>
      </c>
      <c r="B59" s="34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</row>
    <row r="60" spans="1:7" x14ac:dyDescent="0.2">
      <c r="A60" s="45" t="s">
        <v>58</v>
      </c>
      <c r="B60" s="34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</row>
    <row r="61" spans="1:7" x14ac:dyDescent="0.2">
      <c r="A61" s="45" t="s">
        <v>59</v>
      </c>
      <c r="B61" s="34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</row>
    <row r="62" spans="1:7" x14ac:dyDescent="0.2">
      <c r="A62" s="45" t="s">
        <v>60</v>
      </c>
      <c r="B62" s="34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</row>
    <row r="63" spans="1:7" x14ac:dyDescent="0.2">
      <c r="A63" s="45" t="s">
        <v>61</v>
      </c>
      <c r="B63" s="34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</row>
    <row r="64" spans="1:7" x14ac:dyDescent="0.2">
      <c r="A64" s="47" t="s">
        <v>122</v>
      </c>
      <c r="B64" s="34">
        <f>SUM(B65:B67)</f>
        <v>0</v>
      </c>
      <c r="C64" s="34">
        <f t="shared" ref="C64:G64" si="7">SUM(C65:C67)</f>
        <v>0</v>
      </c>
      <c r="D64" s="34">
        <f t="shared" si="7"/>
        <v>0</v>
      </c>
      <c r="E64" s="34">
        <f t="shared" si="7"/>
        <v>0</v>
      </c>
      <c r="F64" s="34">
        <f t="shared" si="7"/>
        <v>0</v>
      </c>
      <c r="G64" s="34">
        <f t="shared" si="7"/>
        <v>0</v>
      </c>
    </row>
    <row r="65" spans="1:7" x14ac:dyDescent="0.2">
      <c r="A65" s="45" t="s">
        <v>62</v>
      </c>
      <c r="B65" s="34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</row>
    <row r="66" spans="1:7" x14ac:dyDescent="0.2">
      <c r="A66" s="45" t="s">
        <v>63</v>
      </c>
      <c r="B66" s="34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</row>
    <row r="67" spans="1:7" x14ac:dyDescent="0.2">
      <c r="A67" s="45" t="s">
        <v>64</v>
      </c>
      <c r="B67" s="34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</row>
    <row r="68" spans="1:7" x14ac:dyDescent="0.2">
      <c r="A68" s="47" t="s">
        <v>65</v>
      </c>
      <c r="B68" s="34">
        <f>SUM(B69:B75)</f>
        <v>0</v>
      </c>
      <c r="C68" s="34">
        <f t="shared" ref="C68:G68" si="8">SUM(C69:C75)</f>
        <v>0</v>
      </c>
      <c r="D68" s="34">
        <f t="shared" si="8"/>
        <v>0</v>
      </c>
      <c r="E68" s="34">
        <f t="shared" si="8"/>
        <v>0</v>
      </c>
      <c r="F68" s="34">
        <f t="shared" si="8"/>
        <v>0</v>
      </c>
      <c r="G68" s="34">
        <f t="shared" si="8"/>
        <v>0</v>
      </c>
    </row>
    <row r="69" spans="1:7" x14ac:dyDescent="0.2">
      <c r="A69" s="45" t="s">
        <v>66</v>
      </c>
      <c r="B69" s="34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</row>
    <row r="70" spans="1:7" x14ac:dyDescent="0.2">
      <c r="A70" s="45" t="s">
        <v>67</v>
      </c>
      <c r="B70" s="34"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</row>
    <row r="71" spans="1:7" x14ac:dyDescent="0.2">
      <c r="A71" s="45" t="s">
        <v>68</v>
      </c>
      <c r="B71" s="34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</row>
    <row r="72" spans="1:7" x14ac:dyDescent="0.2">
      <c r="A72" s="45" t="s">
        <v>69</v>
      </c>
      <c r="B72" s="34">
        <v>0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</row>
    <row r="73" spans="1:7" x14ac:dyDescent="0.2">
      <c r="A73" s="45" t="s">
        <v>70</v>
      </c>
      <c r="B73" s="34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</row>
    <row r="74" spans="1:7" x14ac:dyDescent="0.2">
      <c r="A74" s="45" t="s">
        <v>71</v>
      </c>
      <c r="B74" s="34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</row>
    <row r="75" spans="1:7" x14ac:dyDescent="0.2">
      <c r="A75" s="46" t="s">
        <v>72</v>
      </c>
      <c r="B75" s="35">
        <v>0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</row>
    <row r="76" spans="1:7" x14ac:dyDescent="0.2">
      <c r="A76" s="53" t="s">
        <v>125</v>
      </c>
      <c r="B76" s="7">
        <v>6735914.29</v>
      </c>
      <c r="C76" s="7">
        <v>0</v>
      </c>
      <c r="D76" s="7">
        <v>6735914.29</v>
      </c>
      <c r="E76" s="7">
        <v>1529024.4</v>
      </c>
      <c r="F76" s="7">
        <v>1529024.4</v>
      </c>
      <c r="G76" s="7">
        <v>5206889.8899999997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topLeftCell="A25" workbookViewId="0">
      <selection activeCell="A41" sqref="A41"/>
    </sheetView>
  </sheetViews>
  <sheetFormatPr baseColWidth="10" defaultColWidth="12" defaultRowHeight="11.25" x14ac:dyDescent="0.2"/>
  <cols>
    <col min="1" max="1" width="65.83203125" style="1" customWidth="1"/>
    <col min="2" max="7" width="18.33203125" style="1" customWidth="1"/>
    <col min="8" max="16384" width="12" style="1"/>
  </cols>
  <sheetData>
    <row r="1" spans="1:8" ht="54.75" customHeight="1" x14ac:dyDescent="0.2">
      <c r="A1" s="58" t="s">
        <v>130</v>
      </c>
      <c r="B1" s="61"/>
      <c r="C1" s="61"/>
      <c r="D1" s="61"/>
      <c r="E1" s="61"/>
      <c r="F1" s="61"/>
      <c r="G1" s="62"/>
    </row>
    <row r="2" spans="1:8" x14ac:dyDescent="0.2">
      <c r="A2" s="22"/>
      <c r="B2" s="24" t="s">
        <v>0</v>
      </c>
      <c r="C2" s="25"/>
      <c r="D2" s="25"/>
      <c r="E2" s="25"/>
      <c r="F2" s="26"/>
      <c r="G2" s="56" t="s">
        <v>7</v>
      </c>
    </row>
    <row r="3" spans="1:8" ht="24.95" customHeight="1" x14ac:dyDescent="0.2">
      <c r="A3" s="2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57"/>
    </row>
    <row r="4" spans="1:8" x14ac:dyDescent="0.2">
      <c r="A4" s="20"/>
      <c r="B4" s="4"/>
      <c r="C4" s="4"/>
      <c r="D4" s="4"/>
      <c r="E4" s="4"/>
      <c r="F4" s="4"/>
      <c r="G4" s="4"/>
    </row>
    <row r="5" spans="1:8" x14ac:dyDescent="0.2">
      <c r="A5" s="18" t="s">
        <v>88</v>
      </c>
      <c r="B5" s="5">
        <v>3344695.96</v>
      </c>
      <c r="C5" s="5">
        <v>0</v>
      </c>
      <c r="D5" s="5">
        <v>3344695.96</v>
      </c>
      <c r="E5" s="5">
        <v>826543.3</v>
      </c>
      <c r="F5" s="5">
        <v>826543.3</v>
      </c>
      <c r="G5" s="5">
        <v>2518152.66</v>
      </c>
    </row>
    <row r="6" spans="1:8" x14ac:dyDescent="0.2">
      <c r="A6" s="27" t="s">
        <v>89</v>
      </c>
      <c r="B6" s="5">
        <v>0</v>
      </c>
      <c r="C6" s="40">
        <v>0</v>
      </c>
      <c r="D6" s="5">
        <v>0</v>
      </c>
      <c r="E6" s="5">
        <v>0</v>
      </c>
      <c r="F6" s="5">
        <v>0</v>
      </c>
      <c r="G6" s="5">
        <v>0</v>
      </c>
      <c r="H6" s="42"/>
    </row>
    <row r="7" spans="1:8" x14ac:dyDescent="0.2">
      <c r="A7" s="27" t="s">
        <v>90</v>
      </c>
      <c r="B7" s="5">
        <v>0</v>
      </c>
      <c r="C7" s="40">
        <v>0</v>
      </c>
      <c r="D7" s="5">
        <v>0</v>
      </c>
      <c r="E7" s="5">
        <v>0</v>
      </c>
      <c r="F7" s="5">
        <v>0</v>
      </c>
      <c r="G7" s="5">
        <v>0</v>
      </c>
      <c r="H7" s="42"/>
    </row>
    <row r="8" spans="1:8" x14ac:dyDescent="0.2">
      <c r="A8" s="48" t="s">
        <v>123</v>
      </c>
      <c r="B8" s="5">
        <v>3344695.96</v>
      </c>
      <c r="C8" s="40">
        <v>0</v>
      </c>
      <c r="D8" s="5">
        <v>3344695.96</v>
      </c>
      <c r="E8" s="5">
        <v>826543.3</v>
      </c>
      <c r="F8" s="5">
        <v>826543.3</v>
      </c>
      <c r="G8" s="5">
        <v>2518152.66</v>
      </c>
      <c r="H8" s="42"/>
    </row>
    <row r="9" spans="1:8" x14ac:dyDescent="0.2">
      <c r="A9" s="27" t="s">
        <v>91</v>
      </c>
      <c r="B9" s="5">
        <v>0</v>
      </c>
      <c r="C9" s="40">
        <v>0</v>
      </c>
      <c r="D9" s="5">
        <v>0</v>
      </c>
      <c r="E9" s="5">
        <v>0</v>
      </c>
      <c r="F9" s="5">
        <v>0</v>
      </c>
      <c r="G9" s="5">
        <v>0</v>
      </c>
      <c r="H9" s="42"/>
    </row>
    <row r="10" spans="1:8" x14ac:dyDescent="0.2">
      <c r="A10" s="27" t="s">
        <v>92</v>
      </c>
      <c r="B10" s="5">
        <v>0</v>
      </c>
      <c r="C10" s="40">
        <v>0</v>
      </c>
      <c r="D10" s="5">
        <v>0</v>
      </c>
      <c r="E10" s="5">
        <v>0</v>
      </c>
      <c r="F10" s="5">
        <v>0</v>
      </c>
      <c r="G10" s="5">
        <v>0</v>
      </c>
      <c r="H10" s="42"/>
    </row>
    <row r="11" spans="1:8" x14ac:dyDescent="0.2">
      <c r="A11" s="27" t="s">
        <v>93</v>
      </c>
      <c r="B11" s="5">
        <v>0</v>
      </c>
      <c r="C11" s="40">
        <v>0</v>
      </c>
      <c r="D11" s="5">
        <v>0</v>
      </c>
      <c r="E11" s="5">
        <v>0</v>
      </c>
      <c r="F11" s="5">
        <v>0</v>
      </c>
      <c r="G11" s="5">
        <v>0</v>
      </c>
      <c r="H11" s="42"/>
    </row>
    <row r="12" spans="1:8" x14ac:dyDescent="0.2">
      <c r="A12" s="27" t="s">
        <v>94</v>
      </c>
      <c r="B12" s="5">
        <v>0</v>
      </c>
      <c r="C12" s="40">
        <v>0</v>
      </c>
      <c r="D12" s="5">
        <v>0</v>
      </c>
      <c r="E12" s="5">
        <v>0</v>
      </c>
      <c r="F12" s="5">
        <v>0</v>
      </c>
      <c r="G12" s="5">
        <v>0</v>
      </c>
      <c r="H12" s="42"/>
    </row>
    <row r="13" spans="1:8" x14ac:dyDescent="0.2">
      <c r="A13" s="27" t="s">
        <v>33</v>
      </c>
      <c r="B13" s="5">
        <v>0</v>
      </c>
      <c r="C13" s="40">
        <v>0</v>
      </c>
      <c r="D13" s="5">
        <v>0</v>
      </c>
      <c r="E13" s="5">
        <v>0</v>
      </c>
      <c r="F13" s="5">
        <v>0</v>
      </c>
      <c r="G13" s="5">
        <v>0</v>
      </c>
      <c r="H13" s="42"/>
    </row>
    <row r="14" spans="1:8" x14ac:dyDescent="0.2">
      <c r="A14" s="19"/>
      <c r="B14" s="5"/>
      <c r="C14" s="40"/>
      <c r="D14" s="5"/>
      <c r="E14" s="5"/>
      <c r="F14" s="5"/>
      <c r="G14" s="5"/>
      <c r="H14" s="41"/>
    </row>
    <row r="15" spans="1:8" x14ac:dyDescent="0.2">
      <c r="A15" s="18" t="s">
        <v>95</v>
      </c>
      <c r="B15" s="5">
        <v>3391218.33</v>
      </c>
      <c r="C15" s="5">
        <v>0</v>
      </c>
      <c r="D15" s="5">
        <v>3391218.33</v>
      </c>
      <c r="E15" s="5">
        <v>702481.1</v>
      </c>
      <c r="F15" s="5">
        <v>702481.1</v>
      </c>
      <c r="G15" s="5">
        <v>2688737.23</v>
      </c>
      <c r="H15" s="42"/>
    </row>
    <row r="16" spans="1:8" x14ac:dyDescent="0.2">
      <c r="A16" s="27" t="s">
        <v>96</v>
      </c>
      <c r="B16" s="5">
        <v>0</v>
      </c>
      <c r="C16" s="40">
        <v>0</v>
      </c>
      <c r="D16" s="5">
        <v>0</v>
      </c>
      <c r="E16" s="5">
        <v>0</v>
      </c>
      <c r="F16" s="5">
        <v>0</v>
      </c>
      <c r="G16" s="5">
        <v>0</v>
      </c>
      <c r="H16" s="42"/>
    </row>
    <row r="17" spans="1:8" x14ac:dyDescent="0.2">
      <c r="A17" s="27" t="s">
        <v>97</v>
      </c>
      <c r="B17" s="5">
        <v>0</v>
      </c>
      <c r="C17" s="40">
        <v>0</v>
      </c>
      <c r="D17" s="5">
        <v>0</v>
      </c>
      <c r="E17" s="5">
        <v>0</v>
      </c>
      <c r="F17" s="5">
        <v>0</v>
      </c>
      <c r="G17" s="5">
        <v>0</v>
      </c>
      <c r="H17" s="42"/>
    </row>
    <row r="18" spans="1:8" x14ac:dyDescent="0.2">
      <c r="A18" s="27" t="s">
        <v>98</v>
      </c>
      <c r="B18" s="5">
        <v>3391218.33</v>
      </c>
      <c r="C18" s="40">
        <v>0</v>
      </c>
      <c r="D18" s="5">
        <v>3391218.33</v>
      </c>
      <c r="E18" s="5">
        <v>702481.1</v>
      </c>
      <c r="F18" s="5">
        <v>702481.1</v>
      </c>
      <c r="G18" s="5">
        <v>2688737.23</v>
      </c>
      <c r="H18" s="42"/>
    </row>
    <row r="19" spans="1:8" x14ac:dyDescent="0.2">
      <c r="A19" s="27" t="s">
        <v>99</v>
      </c>
      <c r="B19" s="5">
        <v>0</v>
      </c>
      <c r="C19" s="40">
        <v>0</v>
      </c>
      <c r="D19" s="5">
        <v>0</v>
      </c>
      <c r="E19" s="5">
        <v>0</v>
      </c>
      <c r="F19" s="5">
        <v>0</v>
      </c>
      <c r="G19" s="5">
        <v>0</v>
      </c>
      <c r="H19" s="42"/>
    </row>
    <row r="20" spans="1:8" x14ac:dyDescent="0.2">
      <c r="A20" s="27" t="s">
        <v>100</v>
      </c>
      <c r="B20" s="5">
        <v>0</v>
      </c>
      <c r="C20" s="40">
        <v>0</v>
      </c>
      <c r="D20" s="5">
        <v>0</v>
      </c>
      <c r="E20" s="5">
        <v>0</v>
      </c>
      <c r="F20" s="5">
        <v>0</v>
      </c>
      <c r="G20" s="5">
        <v>0</v>
      </c>
      <c r="H20" s="42"/>
    </row>
    <row r="21" spans="1:8" x14ac:dyDescent="0.2">
      <c r="A21" s="27" t="s">
        <v>101</v>
      </c>
      <c r="B21" s="5">
        <v>0</v>
      </c>
      <c r="C21" s="40">
        <v>0</v>
      </c>
      <c r="D21" s="5">
        <v>0</v>
      </c>
      <c r="E21" s="5">
        <v>0</v>
      </c>
      <c r="F21" s="5">
        <v>0</v>
      </c>
      <c r="G21" s="5">
        <v>0</v>
      </c>
      <c r="H21" s="42"/>
    </row>
    <row r="22" spans="1:8" x14ac:dyDescent="0.2">
      <c r="A22" s="27" t="s">
        <v>102</v>
      </c>
      <c r="B22" s="5">
        <v>0</v>
      </c>
      <c r="C22" s="40">
        <v>0</v>
      </c>
      <c r="D22" s="5">
        <v>0</v>
      </c>
      <c r="E22" s="5">
        <v>0</v>
      </c>
      <c r="F22" s="5">
        <v>0</v>
      </c>
      <c r="G22" s="5">
        <v>0</v>
      </c>
      <c r="H22" s="42"/>
    </row>
    <row r="23" spans="1:8" x14ac:dyDescent="0.2">
      <c r="A23" s="19"/>
      <c r="B23" s="5"/>
      <c r="C23" s="40"/>
      <c r="D23" s="5"/>
      <c r="E23" s="5"/>
      <c r="F23" s="5"/>
      <c r="G23" s="5"/>
      <c r="H23" s="41"/>
    </row>
    <row r="24" spans="1:8" x14ac:dyDescent="0.2">
      <c r="A24" s="18" t="s">
        <v>103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42"/>
    </row>
    <row r="25" spans="1:8" x14ac:dyDescent="0.2">
      <c r="A25" s="27" t="s">
        <v>104</v>
      </c>
      <c r="B25" s="5">
        <v>0</v>
      </c>
      <c r="C25" s="40">
        <v>0</v>
      </c>
      <c r="D25" s="5">
        <v>0</v>
      </c>
      <c r="E25" s="5">
        <v>0</v>
      </c>
      <c r="F25" s="5">
        <v>0</v>
      </c>
      <c r="G25" s="5">
        <v>0</v>
      </c>
      <c r="H25" s="42"/>
    </row>
    <row r="26" spans="1:8" x14ac:dyDescent="0.2">
      <c r="A26" s="27" t="s">
        <v>105</v>
      </c>
      <c r="B26" s="5">
        <v>0</v>
      </c>
      <c r="C26" s="40">
        <v>0</v>
      </c>
      <c r="D26" s="5">
        <v>0</v>
      </c>
      <c r="E26" s="5">
        <v>0</v>
      </c>
      <c r="F26" s="5">
        <v>0</v>
      </c>
      <c r="G26" s="5">
        <v>0</v>
      </c>
      <c r="H26" s="42"/>
    </row>
    <row r="27" spans="1:8" x14ac:dyDescent="0.2">
      <c r="A27" s="27" t="s">
        <v>106</v>
      </c>
      <c r="B27" s="5">
        <v>0</v>
      </c>
      <c r="C27" s="40">
        <v>0</v>
      </c>
      <c r="D27" s="5">
        <v>0</v>
      </c>
      <c r="E27" s="5">
        <v>0</v>
      </c>
      <c r="F27" s="5">
        <v>0</v>
      </c>
      <c r="G27" s="5">
        <v>0</v>
      </c>
      <c r="H27" s="42"/>
    </row>
    <row r="28" spans="1:8" x14ac:dyDescent="0.2">
      <c r="A28" s="27" t="s">
        <v>107</v>
      </c>
      <c r="B28" s="5">
        <v>0</v>
      </c>
      <c r="C28" s="40">
        <v>0</v>
      </c>
      <c r="D28" s="5">
        <v>0</v>
      </c>
      <c r="E28" s="5">
        <v>0</v>
      </c>
      <c r="F28" s="5">
        <v>0</v>
      </c>
      <c r="G28" s="5">
        <v>0</v>
      </c>
      <c r="H28" s="42"/>
    </row>
    <row r="29" spans="1:8" x14ac:dyDescent="0.2">
      <c r="A29" s="27" t="s">
        <v>108</v>
      </c>
      <c r="B29" s="5">
        <v>0</v>
      </c>
      <c r="C29" s="40">
        <v>0</v>
      </c>
      <c r="D29" s="5">
        <v>0</v>
      </c>
      <c r="E29" s="5">
        <v>0</v>
      </c>
      <c r="F29" s="5">
        <v>0</v>
      </c>
      <c r="G29" s="5">
        <v>0</v>
      </c>
      <c r="H29" s="42"/>
    </row>
    <row r="30" spans="1:8" x14ac:dyDescent="0.2">
      <c r="A30" s="27" t="s">
        <v>109</v>
      </c>
      <c r="B30" s="5">
        <v>0</v>
      </c>
      <c r="C30" s="40">
        <v>0</v>
      </c>
      <c r="D30" s="5">
        <v>0</v>
      </c>
      <c r="E30" s="5">
        <v>0</v>
      </c>
      <c r="F30" s="5">
        <v>0</v>
      </c>
      <c r="G30" s="5">
        <v>0</v>
      </c>
      <c r="H30" s="42"/>
    </row>
    <row r="31" spans="1:8" x14ac:dyDescent="0.2">
      <c r="A31" s="27" t="s">
        <v>110</v>
      </c>
      <c r="B31" s="5">
        <v>0</v>
      </c>
      <c r="C31" s="40">
        <v>0</v>
      </c>
      <c r="D31" s="5">
        <v>0</v>
      </c>
      <c r="E31" s="5">
        <v>0</v>
      </c>
      <c r="F31" s="5">
        <v>0</v>
      </c>
      <c r="G31" s="5">
        <v>0</v>
      </c>
      <c r="H31" s="42"/>
    </row>
    <row r="32" spans="1:8" x14ac:dyDescent="0.2">
      <c r="A32" s="27" t="s">
        <v>111</v>
      </c>
      <c r="B32" s="5">
        <v>0</v>
      </c>
      <c r="C32" s="40">
        <v>0</v>
      </c>
      <c r="D32" s="5">
        <v>0</v>
      </c>
      <c r="E32" s="5">
        <v>0</v>
      </c>
      <c r="F32" s="5">
        <v>0</v>
      </c>
      <c r="G32" s="5">
        <v>0</v>
      </c>
      <c r="H32" s="42"/>
    </row>
    <row r="33" spans="1:8" x14ac:dyDescent="0.2">
      <c r="A33" s="27" t="s">
        <v>112</v>
      </c>
      <c r="B33" s="5">
        <v>0</v>
      </c>
      <c r="C33" s="40">
        <v>0</v>
      </c>
      <c r="D33" s="5">
        <v>0</v>
      </c>
      <c r="E33" s="5">
        <v>0</v>
      </c>
      <c r="F33" s="5">
        <v>0</v>
      </c>
      <c r="G33" s="5">
        <v>0</v>
      </c>
      <c r="H33" s="42"/>
    </row>
    <row r="34" spans="1:8" x14ac:dyDescent="0.2">
      <c r="A34" s="19"/>
      <c r="B34" s="5"/>
      <c r="C34" s="40"/>
      <c r="D34" s="5"/>
      <c r="E34" s="5"/>
      <c r="F34" s="5"/>
      <c r="G34" s="5"/>
      <c r="H34" s="41"/>
    </row>
    <row r="35" spans="1:8" x14ac:dyDescent="0.2">
      <c r="A35" s="18" t="s">
        <v>113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42"/>
    </row>
    <row r="36" spans="1:8" x14ac:dyDescent="0.2">
      <c r="A36" s="27" t="s">
        <v>114</v>
      </c>
      <c r="B36" s="5">
        <v>0</v>
      </c>
      <c r="C36" s="40">
        <v>0</v>
      </c>
      <c r="D36" s="5">
        <v>0</v>
      </c>
      <c r="E36" s="5">
        <v>0</v>
      </c>
      <c r="F36" s="5">
        <v>0</v>
      </c>
      <c r="G36" s="5">
        <v>0</v>
      </c>
      <c r="H36" s="42"/>
    </row>
    <row r="37" spans="1:8" ht="22.5" x14ac:dyDescent="0.2">
      <c r="A37" s="27" t="s">
        <v>115</v>
      </c>
      <c r="B37" s="5">
        <v>0</v>
      </c>
      <c r="C37" s="40">
        <v>0</v>
      </c>
      <c r="D37" s="5">
        <v>0</v>
      </c>
      <c r="E37" s="5">
        <v>0</v>
      </c>
      <c r="F37" s="5">
        <v>0</v>
      </c>
      <c r="G37" s="5">
        <v>0</v>
      </c>
      <c r="H37" s="42"/>
    </row>
    <row r="38" spans="1:8" x14ac:dyDescent="0.2">
      <c r="A38" s="27" t="s">
        <v>116</v>
      </c>
      <c r="B38" s="5">
        <v>0</v>
      </c>
      <c r="C38" s="40">
        <v>0</v>
      </c>
      <c r="D38" s="5">
        <v>0</v>
      </c>
      <c r="E38" s="5">
        <v>0</v>
      </c>
      <c r="F38" s="5">
        <v>0</v>
      </c>
      <c r="G38" s="5">
        <v>0</v>
      </c>
      <c r="H38" s="42"/>
    </row>
    <row r="39" spans="1:8" x14ac:dyDescent="0.2">
      <c r="A39" s="27" t="s">
        <v>117</v>
      </c>
      <c r="B39" s="5">
        <v>0</v>
      </c>
      <c r="C39" s="40">
        <v>0</v>
      </c>
      <c r="D39" s="5">
        <v>0</v>
      </c>
      <c r="E39" s="5">
        <v>0</v>
      </c>
      <c r="F39" s="5">
        <v>0</v>
      </c>
      <c r="G39" s="5">
        <v>0</v>
      </c>
      <c r="H39" s="42"/>
    </row>
    <row r="40" spans="1:8" x14ac:dyDescent="0.2">
      <c r="A40" s="19"/>
      <c r="B40" s="5"/>
      <c r="C40" s="40"/>
      <c r="D40" s="5"/>
      <c r="E40" s="5"/>
      <c r="F40" s="5"/>
      <c r="G40" s="5"/>
    </row>
    <row r="41" spans="1:8" x14ac:dyDescent="0.2">
      <c r="A41" s="21" t="s">
        <v>125</v>
      </c>
      <c r="B41" s="11">
        <v>6735914.29</v>
      </c>
      <c r="C41" s="11">
        <v>0</v>
      </c>
      <c r="D41" s="11">
        <v>6735914.29</v>
      </c>
      <c r="E41" s="11">
        <v>1529024.4</v>
      </c>
      <c r="F41" s="11">
        <v>1529024.4</v>
      </c>
      <c r="G41" s="11">
        <v>5206889.8899999997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0" ma:contentTypeDescription="Crear nuevo documento." ma:contentTypeScope="" ma:versionID="36610a04559c883f4218115f0426761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EF29E33-6EE9-4B4B-8977-1666238BC7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I5</cp:lastModifiedBy>
  <cp:revision/>
  <dcterms:created xsi:type="dcterms:W3CDTF">2014-02-10T03:37:14Z</dcterms:created>
  <dcterms:modified xsi:type="dcterms:W3CDTF">2025-04-23T22:09:52Z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