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Sistecad\Contacad\Salen\042024\"/>
    </mc:Choice>
  </mc:AlternateContent>
  <bookViews>
    <workbookView xWindow="-120" yWindow="-120" windowWidth="20730" windowHeight="11160"/>
  </bookViews>
  <sheets>
    <sheet name="EFE" sheetId="2" r:id="rId1"/>
  </sheets>
  <definedNames>
    <definedName name="_xlnm._FilterDatabase" localSheetId="0" hidden="1">EFE!#REF!</definedName>
  </definedNames>
  <calcPr calcId="162913"/>
</workbook>
</file>

<file path=xl/calcChain.xml><?xml version="1.0" encoding="utf-8"?>
<calcChain xmlns="http://schemas.openxmlformats.org/spreadsheetml/2006/main">
  <c r="C49" i="2" l="1"/>
  <c r="C48" i="2" s="1"/>
  <c r="C55" i="2"/>
  <c r="C54" i="2" s="1"/>
  <c r="C41" i="2"/>
  <c r="C36" i="2"/>
  <c r="C16" i="2"/>
  <c r="B16" i="2"/>
  <c r="C4" i="2"/>
  <c r="B4" i="2"/>
  <c r="B55" i="2"/>
  <c r="B54" i="2" s="1"/>
  <c r="B49" i="2"/>
  <c r="B48" i="2" s="1"/>
  <c r="C59" i="2" l="1"/>
  <c r="C45" i="2"/>
  <c r="C33" i="2"/>
  <c r="B59" i="2"/>
  <c r="B41" i="2"/>
  <c r="B36" i="2"/>
  <c r="B33" i="2"/>
  <c r="C61" i="2" l="1"/>
  <c r="C65" i="2" s="1"/>
  <c r="B45" i="2"/>
  <c r="B61" i="2"/>
  <c r="B65" i="2" s="1"/>
</calcChain>
</file>

<file path=xl/sharedStrings.xml><?xml version="1.0" encoding="utf-8"?>
<sst xmlns="http://schemas.openxmlformats.org/spreadsheetml/2006/main" count="66" uniqueCount="58">
  <si>
    <t>Concepto</t>
  </si>
  <si>
    <t>20XN</t>
  </si>
  <si>
    <t>20XN-1</t>
  </si>
  <si>
    <t>Origen</t>
  </si>
  <si>
    <t>Impuestos</t>
  </si>
  <si>
    <t>Cuotas y Aportaciones de Seguridad Social</t>
  </si>
  <si>
    <t>Derechos</t>
  </si>
  <si>
    <t>Otros Orígenes de Operación</t>
  </si>
  <si>
    <t>Aplicación</t>
  </si>
  <si>
    <t>Servicios Personales</t>
  </si>
  <si>
    <t>Materiales y Suministros</t>
  </si>
  <si>
    <t>Servicios Generales</t>
  </si>
  <si>
    <t>Transferencias Internas y Asignaciones al Sector Público</t>
  </si>
  <si>
    <t>Ayudas Sociales</t>
  </si>
  <si>
    <t>Pensiones y Jubilaciones</t>
  </si>
  <si>
    <t>Transferencias a Fideicomisos, Mandatos y Contratos Análogos</t>
  </si>
  <si>
    <t>Transferencias a la Seguridad Social</t>
  </si>
  <si>
    <t>Donativos</t>
  </si>
  <si>
    <t>Transferencias al Exterior</t>
  </si>
  <si>
    <t>Aportaciones</t>
  </si>
  <si>
    <t>Convenios</t>
  </si>
  <si>
    <t>Otras Aplicaciones de Operación</t>
  </si>
  <si>
    <t>Bienes Inmuebles, Infraestructura y Construcciones en Proceso</t>
  </si>
  <si>
    <t>Bienes Muebles</t>
  </si>
  <si>
    <t>Otros Orígenes de Inversión</t>
  </si>
  <si>
    <t>Otras Aplicaciones de Inversión</t>
  </si>
  <si>
    <t>Endeudamiento Neto</t>
  </si>
  <si>
    <t>Interno</t>
  </si>
  <si>
    <t>Externo</t>
  </si>
  <si>
    <t>Otros Orígenes de Financiamiento</t>
  </si>
  <si>
    <t>Servicios de la Deuda</t>
  </si>
  <si>
    <t>Otras Aplicaciones de Financiamiento</t>
  </si>
  <si>
    <t>Incremento/Disminución Neta en el Efectivo y Equivalentes al Efectivo</t>
  </si>
  <si>
    <t>Efectivo y Equivalentes al Efectivo al Inicio del Ejercicio</t>
  </si>
  <si>
    <t>Efectivo y Equivalentes al Efectivo al Final del Ejercicio</t>
  </si>
  <si>
    <t>Contribuciones de Mejoras</t>
  </si>
  <si>
    <t>Productos</t>
  </si>
  <si>
    <t>Aprovechamientos</t>
  </si>
  <si>
    <t>Ingresos por Venta de Bienes y Prestación de Servicios</t>
  </si>
  <si>
    <t>Bajo protesta de decir verdad declaramos que los Estados Financieros y sus notas, son razonablemente correctos y son responsabilidad del emisor.</t>
  </si>
  <si>
    <t>Flujos de Efectivo de las Actividades de Operación</t>
  </si>
  <si>
    <t>Participaciones, Aportaciones, Convenios, Incentivos Derivados de la Colaboración Fiscal y Fondos Distintos de Aportaciones</t>
  </si>
  <si>
    <t>Transferencias, Asignaciones, Subsidios y Subvenciones, y Pensiones y Jubilaciones</t>
  </si>
  <si>
    <t>Subsidios y Subvenciones</t>
  </si>
  <si>
    <t>Participaciones</t>
  </si>
  <si>
    <t>Flujos Netos de Efectivo por Actividades de Operación</t>
  </si>
  <si>
    <t>Flujos Netos de Efectivo por Actividades de Inversión</t>
  </si>
  <si>
    <t>Flujos Netos de Efectivo por Actividades de Financiamiento</t>
  </si>
  <si>
    <t>Transferencias al Resto del Sector Público</t>
  </si>
  <si>
    <t>Flujos de Efectivo de las Actividades de Inversión</t>
  </si>
  <si>
    <t>Flujos de Efectivo de las Actividades de Financiamiento</t>
  </si>
  <si>
    <t>SISTEMA PARA EL DESARROLLO INTEGRAL DE LA FAMILIA DEL MUNICIPIO DE CORONEO GTO
ESTADO DE FLUJOS DE EFECTIVO
 DEL 01 DE ENERO DEL 2024 AL 31 DE DICIEMBRE DEL 2024
(Cifras en pesos)</t>
  </si>
  <si>
    <t xml:space="preserve">L.C.P.F LUIS FERNANDO VELAZQUEZ ESQUIVEL </t>
  </si>
  <si>
    <t xml:space="preserve">C. GABRIELA VELAZQUEZ RETANA </t>
  </si>
  <si>
    <t xml:space="preserve">PRESIDENTE MUNICIPAL </t>
  </si>
  <si>
    <t xml:space="preserve">DIRECTORA SMDIF CORONEO </t>
  </si>
  <si>
    <t xml:space="preserve">LIC. DULCE MARIA VEGA RUIZ </t>
  </si>
  <si>
    <t xml:space="preserve">COMISIONADA DE HACIENDA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</si>
</sst>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
      <sz val="9"/>
      <name val="Arial"/>
      <family val="2"/>
    </font>
    <font>
      <b/>
      <sz val="9"/>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2">
    <xf numFmtId="0" fontId="0" fillId="0" borderId="0"/>
    <xf numFmtId="164"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7">
    <xf numFmtId="0" fontId="0" fillId="0" borderId="0" xfId="0"/>
    <xf numFmtId="0" fontId="4" fillId="0" borderId="0" xfId="8" applyFont="1" applyFill="1" applyBorder="1" applyProtection="1">
      <protection locked="0"/>
    </xf>
    <xf numFmtId="0" fontId="3" fillId="2" borderId="4" xfId="8" applyFont="1" applyFill="1" applyBorder="1" applyAlignment="1">
      <alignment horizontal="center" vertical="center" wrapText="1"/>
    </xf>
    <xf numFmtId="0" fontId="3" fillId="2" borderId="1" xfId="8" applyFont="1" applyFill="1" applyBorder="1" applyAlignment="1">
      <alignment horizontal="center" vertical="center" wrapText="1"/>
    </xf>
    <xf numFmtId="0" fontId="4" fillId="0" borderId="4" xfId="8" applyFont="1" applyFill="1" applyBorder="1" applyAlignment="1" applyProtection="1">
      <alignment horizontal="center" vertical="top" wrapText="1"/>
      <protection locked="0"/>
    </xf>
    <xf numFmtId="4" fontId="3" fillId="0" borderId="4" xfId="8" applyNumberFormat="1" applyFont="1" applyFill="1" applyBorder="1" applyAlignment="1" applyProtection="1">
      <alignment vertical="top" wrapText="1"/>
      <protection locked="0"/>
    </xf>
    <xf numFmtId="4" fontId="4" fillId="0" borderId="4" xfId="8" applyNumberFormat="1" applyFont="1" applyFill="1" applyBorder="1" applyAlignment="1" applyProtection="1">
      <alignment vertical="top" wrapText="1"/>
      <protection locked="0"/>
    </xf>
    <xf numFmtId="0" fontId="4" fillId="0" borderId="4" xfId="8" applyNumberFormat="1" applyFont="1" applyFill="1" applyBorder="1" applyAlignment="1" applyProtection="1">
      <alignment horizontal="center" vertical="top" wrapText="1"/>
      <protection locked="0"/>
    </xf>
    <xf numFmtId="0" fontId="4" fillId="0" borderId="4" xfId="8" applyFont="1" applyFill="1" applyBorder="1" applyAlignment="1">
      <alignment vertical="top" wrapText="1"/>
    </xf>
    <xf numFmtId="0" fontId="4" fillId="0" borderId="4" xfId="8" applyNumberFormat="1" applyFont="1" applyFill="1" applyBorder="1" applyAlignment="1">
      <alignment horizontal="center" vertical="top" wrapText="1"/>
    </xf>
    <xf numFmtId="0" fontId="4" fillId="0" borderId="4" xfId="8" applyNumberFormat="1" applyFont="1" applyFill="1" applyBorder="1" applyAlignment="1">
      <alignment horizontal="center" vertical="top"/>
    </xf>
    <xf numFmtId="4" fontId="3" fillId="0" borderId="0" xfId="8" applyNumberFormat="1" applyFont="1" applyFill="1" applyBorder="1" applyAlignment="1" applyProtection="1">
      <alignment vertical="top" wrapText="1"/>
      <protection locked="0"/>
    </xf>
    <xf numFmtId="0" fontId="3" fillId="0" borderId="4" xfId="8" applyFont="1" applyBorder="1" applyAlignment="1">
      <alignment horizontal="left" vertical="top" wrapText="1" indent="1"/>
    </xf>
    <xf numFmtId="0" fontId="3" fillId="0" borderId="4" xfId="8" applyFont="1" applyBorder="1" applyAlignment="1">
      <alignment horizontal="left" vertical="top" wrapText="1" indent="2"/>
    </xf>
    <xf numFmtId="0" fontId="4" fillId="0" borderId="4" xfId="8" applyFont="1" applyBorder="1" applyAlignment="1">
      <alignment horizontal="left" vertical="top" wrapText="1" indent="3"/>
    </xf>
    <xf numFmtId="0" fontId="4" fillId="0" borderId="4" xfId="8" applyFont="1" applyBorder="1" applyAlignment="1">
      <alignment horizontal="left" vertical="top" wrapText="1"/>
    </xf>
    <xf numFmtId="0" fontId="3" fillId="0" borderId="4" xfId="8" applyFont="1" applyBorder="1" applyAlignment="1">
      <alignment vertical="top" wrapText="1"/>
    </xf>
    <xf numFmtId="0" fontId="3" fillId="2" borderId="1" xfId="8" applyFont="1" applyFill="1" applyBorder="1" applyAlignment="1" applyProtection="1">
      <alignment horizontal="center" vertical="center"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2" fillId="0" borderId="0" xfId="8" applyAlignment="1" applyProtection="1">
      <alignment horizontal="left" vertical="top" wrapText="1" indent="1"/>
      <protection locked="0"/>
    </xf>
    <xf numFmtId="0" fontId="0" fillId="0" borderId="0" xfId="0" applyAlignment="1">
      <alignment horizontal="left" wrapText="1" indent="1"/>
    </xf>
    <xf numFmtId="0" fontId="4" fillId="0" borderId="0" xfId="8" applyFont="1" applyAlignment="1" applyProtection="1">
      <alignment vertical="top"/>
      <protection locked="0"/>
    </xf>
    <xf numFmtId="0" fontId="7" fillId="0" borderId="0" xfId="8" applyFont="1" applyAlignment="1" applyProtection="1">
      <alignment vertical="top"/>
      <protection locked="0"/>
    </xf>
    <xf numFmtId="0" fontId="7" fillId="0" borderId="0" xfId="8" applyFont="1" applyAlignment="1" applyProtection="1">
      <alignment horizontal="center" vertical="top"/>
      <protection locked="0"/>
    </xf>
    <xf numFmtId="0" fontId="8" fillId="0" borderId="0" xfId="8" applyFont="1" applyAlignment="1" applyProtection="1">
      <alignment vertical="top"/>
      <protection locked="0"/>
    </xf>
    <xf numFmtId="0" fontId="8" fillId="0" borderId="0" xfId="8" applyFont="1" applyAlignment="1" applyProtection="1">
      <alignment horizontal="center" vertical="top"/>
      <protection locked="0"/>
    </xf>
  </cellXfs>
  <cellStyles count="22">
    <cellStyle name="Euro" xfId="1"/>
    <cellStyle name="Millares 2" xfId="2"/>
    <cellStyle name="Millares 2 2" xfId="3"/>
    <cellStyle name="Millares 2 3" xfId="4"/>
    <cellStyle name="Millares 2 4" xfId="16"/>
    <cellStyle name="Millares 3" xfId="5"/>
    <cellStyle name="Millares 3 2" xfId="17"/>
    <cellStyle name="Moneda 2" xfId="6"/>
    <cellStyle name="Normal" xfId="0" builtinId="0"/>
    <cellStyle name="Normal 2" xfId="7"/>
    <cellStyle name="Normal 2 2" xfId="8"/>
    <cellStyle name="Normal 2 3" xfId="18"/>
    <cellStyle name="Normal 3" xfId="9"/>
    <cellStyle name="Normal 3 2" xfId="19"/>
    <cellStyle name="Normal 4" xfId="10"/>
    <cellStyle name="Normal 4 2" xfId="11"/>
    <cellStyle name="Normal 5" xfId="12"/>
    <cellStyle name="Normal 5 2" xfId="13"/>
    <cellStyle name="Normal 6" xfId="14"/>
    <cellStyle name="Normal 6 2" xfId="15"/>
    <cellStyle name="Normal 6 2 2" xfId="21"/>
    <cellStyle name="Normal 6 3"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0"/>
  <sheetViews>
    <sheetView tabSelected="1" zoomScaleNormal="100" workbookViewId="0">
      <selection activeCell="D86" sqref="A1:D86"/>
    </sheetView>
  </sheetViews>
  <sheetFormatPr baseColWidth="10" defaultRowHeight="11.25" x14ac:dyDescent="0.2"/>
  <cols>
    <col min="1" max="1" width="90.83203125" style="1" customWidth="1"/>
    <col min="2" max="3" width="25.83203125" style="1" customWidth="1"/>
    <col min="4" max="16384" width="12" style="1"/>
  </cols>
  <sheetData>
    <row r="1" spans="1:22" ht="45" customHeight="1" x14ac:dyDescent="0.2">
      <c r="A1" s="17" t="s">
        <v>51</v>
      </c>
      <c r="B1" s="18"/>
      <c r="C1" s="19"/>
    </row>
    <row r="2" spans="1:22" ht="15" customHeight="1" x14ac:dyDescent="0.2">
      <c r="A2" s="3" t="s">
        <v>0</v>
      </c>
      <c r="B2" s="2">
        <v>2024</v>
      </c>
      <c r="C2" s="2">
        <v>2023</v>
      </c>
      <c r="O2" s="1" t="s">
        <v>1</v>
      </c>
      <c r="V2" s="1" t="s">
        <v>2</v>
      </c>
    </row>
    <row r="3" spans="1:22" ht="11.25" customHeight="1" x14ac:dyDescent="0.2">
      <c r="A3" s="12" t="s">
        <v>40</v>
      </c>
      <c r="B3" s="4"/>
      <c r="C3" s="4"/>
    </row>
    <row r="4" spans="1:22" ht="11.25" customHeight="1" x14ac:dyDescent="0.2">
      <c r="A4" s="13" t="s">
        <v>3</v>
      </c>
      <c r="B4" s="5">
        <f>SUM(B5:B14)</f>
        <v>6677926.6200000001</v>
      </c>
      <c r="C4" s="5">
        <f>SUM(C5:C14)</f>
        <v>6239937.0299999993</v>
      </c>
    </row>
    <row r="5" spans="1:22" ht="11.25" customHeight="1" x14ac:dyDescent="0.2">
      <c r="A5" s="14" t="s">
        <v>4</v>
      </c>
      <c r="B5" s="6">
        <v>0</v>
      </c>
      <c r="C5" s="6">
        <v>0</v>
      </c>
    </row>
    <row r="6" spans="1:22" ht="11.25" customHeight="1" x14ac:dyDescent="0.2">
      <c r="A6" s="14" t="s">
        <v>5</v>
      </c>
      <c r="B6" s="6">
        <v>0</v>
      </c>
      <c r="C6" s="6">
        <v>0</v>
      </c>
    </row>
    <row r="7" spans="1:22" ht="11.25" customHeight="1" x14ac:dyDescent="0.2">
      <c r="A7" s="14" t="s">
        <v>35</v>
      </c>
      <c r="B7" s="6">
        <v>0</v>
      </c>
      <c r="C7" s="6">
        <v>0</v>
      </c>
    </row>
    <row r="8" spans="1:22" ht="11.25" customHeight="1" x14ac:dyDescent="0.2">
      <c r="A8" s="14" t="s">
        <v>6</v>
      </c>
      <c r="B8" s="6">
        <v>0</v>
      </c>
      <c r="C8" s="6">
        <v>0</v>
      </c>
    </row>
    <row r="9" spans="1:22" ht="11.25" customHeight="1" x14ac:dyDescent="0.2">
      <c r="A9" s="14" t="s">
        <v>36</v>
      </c>
      <c r="B9" s="6">
        <v>0</v>
      </c>
      <c r="C9" s="6">
        <v>0</v>
      </c>
    </row>
    <row r="10" spans="1:22" ht="11.25" customHeight="1" x14ac:dyDescent="0.2">
      <c r="A10" s="14" t="s">
        <v>37</v>
      </c>
      <c r="B10" s="6">
        <v>511369</v>
      </c>
      <c r="C10" s="6">
        <v>376009.43</v>
      </c>
    </row>
    <row r="11" spans="1:22" ht="11.25" customHeight="1" x14ac:dyDescent="0.2">
      <c r="A11" s="14" t="s">
        <v>38</v>
      </c>
      <c r="B11" s="6">
        <v>0</v>
      </c>
      <c r="C11" s="6">
        <v>0</v>
      </c>
    </row>
    <row r="12" spans="1:22" ht="22.5" x14ac:dyDescent="0.2">
      <c r="A12" s="14" t="s">
        <v>41</v>
      </c>
      <c r="B12" s="6">
        <v>0</v>
      </c>
      <c r="C12" s="6">
        <v>0</v>
      </c>
    </row>
    <row r="13" spans="1:22" ht="11.25" customHeight="1" x14ac:dyDescent="0.2">
      <c r="A13" s="14" t="s">
        <v>42</v>
      </c>
      <c r="B13" s="6">
        <v>6166557.6200000001</v>
      </c>
      <c r="C13" s="6">
        <v>5863927.5999999996</v>
      </c>
    </row>
    <row r="14" spans="1:22" ht="11.25" customHeight="1" x14ac:dyDescent="0.2">
      <c r="A14" s="14" t="s">
        <v>7</v>
      </c>
      <c r="B14" s="6">
        <v>0</v>
      </c>
      <c r="C14" s="6">
        <v>0</v>
      </c>
    </row>
    <row r="15" spans="1:22" ht="11.25" customHeight="1" x14ac:dyDescent="0.2">
      <c r="A15" s="15"/>
      <c r="B15" s="7"/>
      <c r="C15" s="7"/>
    </row>
    <row r="16" spans="1:22" ht="11.25" customHeight="1" x14ac:dyDescent="0.2">
      <c r="A16" s="13" t="s">
        <v>8</v>
      </c>
      <c r="B16" s="5">
        <f>SUM(B17:B32)</f>
        <v>5798838.5199999996</v>
      </c>
      <c r="C16" s="5">
        <f>SUM(C17:C32)</f>
        <v>6280956.8700000001</v>
      </c>
    </row>
    <row r="17" spans="1:3" ht="11.25" customHeight="1" x14ac:dyDescent="0.2">
      <c r="A17" s="14" t="s">
        <v>9</v>
      </c>
      <c r="B17" s="6">
        <v>4658389.3499999996</v>
      </c>
      <c r="C17" s="6">
        <v>5261472.3</v>
      </c>
    </row>
    <row r="18" spans="1:3" ht="11.25" customHeight="1" x14ac:dyDescent="0.2">
      <c r="A18" s="14" t="s">
        <v>10</v>
      </c>
      <c r="B18" s="6">
        <v>449020.43</v>
      </c>
      <c r="C18" s="6">
        <v>398470.12</v>
      </c>
    </row>
    <row r="19" spans="1:3" ht="11.25" customHeight="1" x14ac:dyDescent="0.2">
      <c r="A19" s="14" t="s">
        <v>11</v>
      </c>
      <c r="B19" s="6">
        <v>688591.74</v>
      </c>
      <c r="C19" s="6">
        <v>617151.44999999995</v>
      </c>
    </row>
    <row r="20" spans="1:3" ht="11.25" customHeight="1" x14ac:dyDescent="0.2">
      <c r="A20" s="14" t="s">
        <v>12</v>
      </c>
      <c r="B20" s="6">
        <v>0</v>
      </c>
      <c r="C20" s="6">
        <v>0</v>
      </c>
    </row>
    <row r="21" spans="1:3" ht="11.25" customHeight="1" x14ac:dyDescent="0.2">
      <c r="A21" s="14" t="s">
        <v>48</v>
      </c>
      <c r="B21" s="6">
        <v>0</v>
      </c>
      <c r="C21" s="6">
        <v>0</v>
      </c>
    </row>
    <row r="22" spans="1:3" ht="11.25" customHeight="1" x14ac:dyDescent="0.2">
      <c r="A22" s="14" t="s">
        <v>43</v>
      </c>
      <c r="B22" s="6">
        <v>0</v>
      </c>
      <c r="C22" s="6">
        <v>0</v>
      </c>
    </row>
    <row r="23" spans="1:3" ht="11.25" customHeight="1" x14ac:dyDescent="0.2">
      <c r="A23" s="14" t="s">
        <v>13</v>
      </c>
      <c r="B23" s="6">
        <v>2837</v>
      </c>
      <c r="C23" s="6">
        <v>3863</v>
      </c>
    </row>
    <row r="24" spans="1:3" ht="11.25" customHeight="1" x14ac:dyDescent="0.2">
      <c r="A24" s="14" t="s">
        <v>14</v>
      </c>
      <c r="B24" s="6">
        <v>0</v>
      </c>
      <c r="C24" s="6">
        <v>0</v>
      </c>
    </row>
    <row r="25" spans="1:3" ht="11.25" customHeight="1" x14ac:dyDescent="0.2">
      <c r="A25" s="14" t="s">
        <v>15</v>
      </c>
      <c r="B25" s="6">
        <v>0</v>
      </c>
      <c r="C25" s="6">
        <v>0</v>
      </c>
    </row>
    <row r="26" spans="1:3" ht="11.25" customHeight="1" x14ac:dyDescent="0.2">
      <c r="A26" s="14" t="s">
        <v>16</v>
      </c>
      <c r="B26" s="6">
        <v>0</v>
      </c>
      <c r="C26" s="6">
        <v>0</v>
      </c>
    </row>
    <row r="27" spans="1:3" ht="11.25" customHeight="1" x14ac:dyDescent="0.2">
      <c r="A27" s="14" t="s">
        <v>17</v>
      </c>
      <c r="B27" s="6">
        <v>0</v>
      </c>
      <c r="C27" s="6">
        <v>0</v>
      </c>
    </row>
    <row r="28" spans="1:3" ht="11.25" customHeight="1" x14ac:dyDescent="0.2">
      <c r="A28" s="14" t="s">
        <v>18</v>
      </c>
      <c r="B28" s="6">
        <v>0</v>
      </c>
      <c r="C28" s="6">
        <v>0</v>
      </c>
    </row>
    <row r="29" spans="1:3" ht="11.25" customHeight="1" x14ac:dyDescent="0.2">
      <c r="A29" s="14" t="s">
        <v>44</v>
      </c>
      <c r="B29" s="6">
        <v>0</v>
      </c>
      <c r="C29" s="6">
        <v>0</v>
      </c>
    </row>
    <row r="30" spans="1:3" ht="11.25" customHeight="1" x14ac:dyDescent="0.2">
      <c r="A30" s="14" t="s">
        <v>19</v>
      </c>
      <c r="B30" s="6">
        <v>0</v>
      </c>
      <c r="C30" s="6">
        <v>0</v>
      </c>
    </row>
    <row r="31" spans="1:3" ht="11.25" customHeight="1" x14ac:dyDescent="0.2">
      <c r="A31" s="14" t="s">
        <v>20</v>
      </c>
      <c r="B31" s="6">
        <v>0</v>
      </c>
      <c r="C31" s="6">
        <v>0</v>
      </c>
    </row>
    <row r="32" spans="1:3" ht="11.25" customHeight="1" x14ac:dyDescent="0.2">
      <c r="A32" s="14" t="s">
        <v>21</v>
      </c>
      <c r="B32" s="6">
        <v>0</v>
      </c>
      <c r="C32" s="6">
        <v>0</v>
      </c>
    </row>
    <row r="33" spans="1:3" ht="11.25" customHeight="1" x14ac:dyDescent="0.2">
      <c r="A33" s="12" t="s">
        <v>45</v>
      </c>
      <c r="B33" s="5">
        <f>B4-B16</f>
        <v>879088.10000000056</v>
      </c>
      <c r="C33" s="5">
        <f>C4-C16</f>
        <v>-41019.840000000782</v>
      </c>
    </row>
    <row r="34" spans="1:3" ht="11.25" customHeight="1" x14ac:dyDescent="0.2">
      <c r="A34" s="16"/>
      <c r="B34" s="7"/>
      <c r="C34" s="7"/>
    </row>
    <row r="35" spans="1:3" ht="11.25" customHeight="1" x14ac:dyDescent="0.2">
      <c r="A35" s="12" t="s">
        <v>49</v>
      </c>
      <c r="B35" s="7"/>
      <c r="C35" s="7"/>
    </row>
    <row r="36" spans="1:3" ht="11.25" customHeight="1" x14ac:dyDescent="0.2">
      <c r="A36" s="13" t="s">
        <v>3</v>
      </c>
      <c r="B36" s="11">
        <f>B37+B38+B39</f>
        <v>0</v>
      </c>
      <c r="C36" s="11">
        <f>C37+C38+C39</f>
        <v>0</v>
      </c>
    </row>
    <row r="37" spans="1:3" ht="11.25" customHeight="1" x14ac:dyDescent="0.2">
      <c r="A37" s="14" t="s">
        <v>22</v>
      </c>
      <c r="B37" s="6">
        <v>0</v>
      </c>
      <c r="C37" s="6">
        <v>0</v>
      </c>
    </row>
    <row r="38" spans="1:3" ht="11.25" customHeight="1" x14ac:dyDescent="0.2">
      <c r="A38" s="14" t="s">
        <v>23</v>
      </c>
      <c r="B38" s="6">
        <v>0</v>
      </c>
      <c r="C38" s="6">
        <v>0</v>
      </c>
    </row>
    <row r="39" spans="1:3" ht="11.25" customHeight="1" x14ac:dyDescent="0.2">
      <c r="A39" s="14" t="s">
        <v>24</v>
      </c>
      <c r="B39" s="6">
        <v>0</v>
      </c>
      <c r="C39" s="6">
        <v>0</v>
      </c>
    </row>
    <row r="40" spans="1:3" ht="11.25" customHeight="1" x14ac:dyDescent="0.2">
      <c r="A40" s="15"/>
      <c r="B40" s="7"/>
      <c r="C40" s="7"/>
    </row>
    <row r="41" spans="1:3" ht="11.25" customHeight="1" x14ac:dyDescent="0.2">
      <c r="A41" s="13" t="s">
        <v>8</v>
      </c>
      <c r="B41" s="5">
        <f>B42+B43+B44</f>
        <v>107251.56</v>
      </c>
      <c r="C41" s="5">
        <f>C42+C43+C44</f>
        <v>39187.519999999997</v>
      </c>
    </row>
    <row r="42" spans="1:3" ht="11.25" customHeight="1" x14ac:dyDescent="0.2">
      <c r="A42" s="14" t="s">
        <v>22</v>
      </c>
      <c r="B42" s="6">
        <v>0</v>
      </c>
      <c r="C42" s="6">
        <v>0</v>
      </c>
    </row>
    <row r="43" spans="1:3" ht="11.25" customHeight="1" x14ac:dyDescent="0.2">
      <c r="A43" s="14" t="s">
        <v>23</v>
      </c>
      <c r="B43" s="6">
        <v>107251.56</v>
      </c>
      <c r="C43" s="6">
        <v>39187.519999999997</v>
      </c>
    </row>
    <row r="44" spans="1:3" ht="11.25" customHeight="1" x14ac:dyDescent="0.2">
      <c r="A44" s="14" t="s">
        <v>25</v>
      </c>
      <c r="B44" s="6">
        <v>0</v>
      </c>
      <c r="C44" s="6">
        <v>0</v>
      </c>
    </row>
    <row r="45" spans="1:3" ht="11.25" customHeight="1" x14ac:dyDescent="0.2">
      <c r="A45" s="12" t="s">
        <v>46</v>
      </c>
      <c r="B45" s="5">
        <f>B36-B41</f>
        <v>-107251.56</v>
      </c>
      <c r="C45" s="5">
        <f>C36-C41</f>
        <v>-39187.519999999997</v>
      </c>
    </row>
    <row r="46" spans="1:3" ht="11.25" customHeight="1" x14ac:dyDescent="0.2">
      <c r="A46" s="16"/>
      <c r="B46" s="7"/>
      <c r="C46" s="7"/>
    </row>
    <row r="47" spans="1:3" ht="11.25" customHeight="1" x14ac:dyDescent="0.2">
      <c r="A47" s="12" t="s">
        <v>50</v>
      </c>
      <c r="B47" s="7"/>
      <c r="C47" s="7"/>
    </row>
    <row r="48" spans="1:3" ht="11.25" customHeight="1" x14ac:dyDescent="0.2">
      <c r="A48" s="13" t="s">
        <v>3</v>
      </c>
      <c r="B48" s="5">
        <f>B49+B52</f>
        <v>236295.79</v>
      </c>
      <c r="C48" s="5">
        <f>C49+C52</f>
        <v>290553.28999999998</v>
      </c>
    </row>
    <row r="49" spans="1:3" ht="11.25" customHeight="1" x14ac:dyDescent="0.2">
      <c r="A49" s="14" t="s">
        <v>26</v>
      </c>
      <c r="B49" s="6">
        <f>B50+B51</f>
        <v>0</v>
      </c>
      <c r="C49" s="6">
        <f>C50+C51</f>
        <v>0</v>
      </c>
    </row>
    <row r="50" spans="1:3" ht="11.25" customHeight="1" x14ac:dyDescent="0.2">
      <c r="A50" s="14" t="s">
        <v>27</v>
      </c>
      <c r="B50" s="6">
        <v>0</v>
      </c>
      <c r="C50" s="6">
        <v>0</v>
      </c>
    </row>
    <row r="51" spans="1:3" ht="11.25" customHeight="1" x14ac:dyDescent="0.2">
      <c r="A51" s="14" t="s">
        <v>28</v>
      </c>
      <c r="B51" s="6">
        <v>0</v>
      </c>
      <c r="C51" s="6">
        <v>0</v>
      </c>
    </row>
    <row r="52" spans="1:3" ht="11.25" customHeight="1" x14ac:dyDescent="0.2">
      <c r="A52" s="14" t="s">
        <v>29</v>
      </c>
      <c r="B52" s="6">
        <v>236295.79</v>
      </c>
      <c r="C52" s="6">
        <v>290553.28999999998</v>
      </c>
    </row>
    <row r="53" spans="1:3" ht="11.25" customHeight="1" x14ac:dyDescent="0.2">
      <c r="A53" s="15"/>
      <c r="B53" s="7"/>
      <c r="C53" s="7"/>
    </row>
    <row r="54" spans="1:3" ht="11.25" customHeight="1" x14ac:dyDescent="0.2">
      <c r="A54" s="13" t="s">
        <v>8</v>
      </c>
      <c r="B54" s="5">
        <f>B55+B58</f>
        <v>245107</v>
      </c>
      <c r="C54" s="5">
        <f>C55+C58</f>
        <v>287743.57</v>
      </c>
    </row>
    <row r="55" spans="1:3" ht="11.25" customHeight="1" x14ac:dyDescent="0.2">
      <c r="A55" s="14" t="s">
        <v>30</v>
      </c>
      <c r="B55" s="6">
        <f>B56+B57</f>
        <v>0</v>
      </c>
      <c r="C55" s="6">
        <f>C56+C57</f>
        <v>0</v>
      </c>
    </row>
    <row r="56" spans="1:3" ht="11.25" customHeight="1" x14ac:dyDescent="0.2">
      <c r="A56" s="14" t="s">
        <v>27</v>
      </c>
      <c r="B56" s="6">
        <v>0</v>
      </c>
      <c r="C56" s="6">
        <v>0</v>
      </c>
    </row>
    <row r="57" spans="1:3" ht="11.25" customHeight="1" x14ac:dyDescent="0.2">
      <c r="A57" s="14" t="s">
        <v>28</v>
      </c>
      <c r="B57" s="6">
        <v>0</v>
      </c>
      <c r="C57" s="6">
        <v>0</v>
      </c>
    </row>
    <row r="58" spans="1:3" ht="11.25" customHeight="1" x14ac:dyDescent="0.2">
      <c r="A58" s="14" t="s">
        <v>31</v>
      </c>
      <c r="B58" s="6">
        <v>245107</v>
      </c>
      <c r="C58" s="6">
        <v>287743.57</v>
      </c>
    </row>
    <row r="59" spans="1:3" ht="11.25" customHeight="1" x14ac:dyDescent="0.2">
      <c r="A59" s="12" t="s">
        <v>47</v>
      </c>
      <c r="B59" s="5">
        <f>B48-B54</f>
        <v>-8811.2099999999919</v>
      </c>
      <c r="C59" s="5">
        <f>C48-C54</f>
        <v>2809.7199999999721</v>
      </c>
    </row>
    <row r="60" spans="1:3" ht="11.25" customHeight="1" x14ac:dyDescent="0.2">
      <c r="A60" s="16"/>
      <c r="B60" s="7"/>
      <c r="C60" s="7"/>
    </row>
    <row r="61" spans="1:3" ht="11.25" customHeight="1" x14ac:dyDescent="0.2">
      <c r="A61" s="12" t="s">
        <v>32</v>
      </c>
      <c r="B61" s="5">
        <f>B59+B45+B33</f>
        <v>763025.33000000054</v>
      </c>
      <c r="C61" s="5">
        <f>C59+C45+C33</f>
        <v>-77397.6400000008</v>
      </c>
    </row>
    <row r="62" spans="1:3" ht="11.25" customHeight="1" x14ac:dyDescent="0.2">
      <c r="A62" s="16"/>
      <c r="B62" s="7"/>
      <c r="C62" s="7"/>
    </row>
    <row r="63" spans="1:3" ht="11.25" customHeight="1" x14ac:dyDescent="0.2">
      <c r="A63" s="12" t="s">
        <v>33</v>
      </c>
      <c r="B63" s="5">
        <v>472953.59</v>
      </c>
      <c r="C63" s="5">
        <v>550351.23</v>
      </c>
    </row>
    <row r="64" spans="1:3" ht="11.25" customHeight="1" x14ac:dyDescent="0.2">
      <c r="A64" s="16"/>
      <c r="B64" s="7"/>
      <c r="C64" s="7"/>
    </row>
    <row r="65" spans="1:4" ht="11.25" customHeight="1" x14ac:dyDescent="0.2">
      <c r="A65" s="12" t="s">
        <v>34</v>
      </c>
      <c r="B65" s="5">
        <f>B63+B61</f>
        <v>1235978.9200000006</v>
      </c>
      <c r="C65" s="5">
        <f>C63+C61</f>
        <v>472953.58999999915</v>
      </c>
    </row>
    <row r="66" spans="1:4" ht="11.25" customHeight="1" x14ac:dyDescent="0.2">
      <c r="A66" s="8"/>
      <c r="B66" s="9"/>
      <c r="C66" s="10"/>
    </row>
    <row r="68" spans="1:4" ht="27.75" customHeight="1" x14ac:dyDescent="0.2">
      <c r="A68" s="20" t="s">
        <v>39</v>
      </c>
      <c r="B68" s="21"/>
      <c r="C68" s="21"/>
    </row>
    <row r="71" spans="1:4" ht="12" x14ac:dyDescent="0.2">
      <c r="A71" s="22"/>
      <c r="B71" s="23"/>
      <c r="C71" s="22"/>
      <c r="D71" s="22"/>
    </row>
    <row r="72" spans="1:4" ht="12" x14ac:dyDescent="0.2">
      <c r="A72" s="23" t="s">
        <v>52</v>
      </c>
      <c r="B72" s="24" t="s">
        <v>53</v>
      </c>
      <c r="C72" s="24"/>
      <c r="D72" s="22"/>
    </row>
    <row r="73" spans="1:4" ht="12" x14ac:dyDescent="0.2">
      <c r="A73" s="25" t="s">
        <v>54</v>
      </c>
      <c r="B73" s="26" t="s">
        <v>55</v>
      </c>
      <c r="C73" s="26"/>
      <c r="D73" s="22"/>
    </row>
    <row r="74" spans="1:4" x14ac:dyDescent="0.2">
      <c r="A74" s="22"/>
      <c r="B74" s="22"/>
      <c r="C74" s="22"/>
      <c r="D74" s="22"/>
    </row>
    <row r="75" spans="1:4" x14ac:dyDescent="0.2">
      <c r="A75" s="22"/>
      <c r="B75" s="22"/>
      <c r="C75" s="22"/>
      <c r="D75" s="22"/>
    </row>
    <row r="76" spans="1:4" x14ac:dyDescent="0.2">
      <c r="A76" s="22"/>
      <c r="B76" s="22"/>
      <c r="C76" s="22"/>
      <c r="D76" s="22"/>
    </row>
    <row r="77" spans="1:4" x14ac:dyDescent="0.2">
      <c r="A77" s="22"/>
      <c r="B77" s="22"/>
      <c r="C77" s="22"/>
      <c r="D77" s="22"/>
    </row>
    <row r="78" spans="1:4" x14ac:dyDescent="0.2">
      <c r="A78" s="22"/>
      <c r="B78" s="22"/>
      <c r="C78" s="22"/>
      <c r="D78" s="22"/>
    </row>
    <row r="79" spans="1:4" x14ac:dyDescent="0.2">
      <c r="A79" s="24" t="s">
        <v>56</v>
      </c>
      <c r="B79" s="24"/>
      <c r="C79" s="24"/>
      <c r="D79" s="24"/>
    </row>
    <row r="80" spans="1:4" ht="12" x14ac:dyDescent="0.2">
      <c r="A80" s="26" t="s">
        <v>57</v>
      </c>
      <c r="B80" s="26"/>
      <c r="C80" s="26"/>
      <c r="D80" s="26"/>
    </row>
  </sheetData>
  <sheetProtection formatCells="0" formatColumns="0" formatRows="0" autoFilter="0"/>
  <mergeCells count="6">
    <mergeCell ref="A80:D80"/>
    <mergeCell ref="A1:C1"/>
    <mergeCell ref="A68:C68"/>
    <mergeCell ref="B72:C72"/>
    <mergeCell ref="B73:C73"/>
    <mergeCell ref="A79:D79"/>
  </mergeCells>
  <pageMargins left="0.70866141732283472" right="0.70866141732283472" top="0.55118110236220474" bottom="0.74803149606299213" header="0.31496062992125984" footer="0.31496062992125984"/>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19B9A7915CB234BAAFEDBFAD47204F2" ma:contentTypeVersion="4" ma:contentTypeDescription="Crear nuevo documento." ma:contentTypeScope="" ma:versionID="0e2d707da0c829c052aa86f5accfcc36">
  <xsd:schema xmlns:xsd="http://www.w3.org/2001/XMLSchema" xmlns:xs="http://www.w3.org/2001/XMLSchema" xmlns:p="http://schemas.microsoft.com/office/2006/metadata/properties" xmlns:ns2="45be96a9-161b-45e5-8955-82d7971c9a35" xmlns:ns3="212f5b6f-540c-444d-8783-9749c880513e" targetNamespace="http://schemas.microsoft.com/office/2006/metadata/properties" ma:root="true" ma:fieldsID="ea57ea2b6b6657344b15e0ce8ecc0063" ns2:_="" ns3:_="">
    <xsd:import namespace="45be96a9-161b-45e5-8955-82d7971c9a35"/>
    <xsd:import namespace="212f5b6f-540c-444d-8783-9749c880513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e96a9-161b-45e5-8955-82d7971c9a3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2f5b6f-540c-444d-8783-9749c880513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0074C5-D476-483D-BDEC-67D0A561344A}">
  <ds:schemaRefs>
    <ds:schemaRef ds:uri="http://schemas.microsoft.com/sharepoint/v3/contenttype/forms"/>
  </ds:schemaRefs>
</ds:datastoreItem>
</file>

<file path=customXml/itemProps2.xml><?xml version="1.0" encoding="utf-8"?>
<ds:datastoreItem xmlns:ds="http://schemas.openxmlformats.org/officeDocument/2006/customXml" ds:itemID="{23930C33-80E2-4247-A9C2-5B2D784CF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be96a9-161b-45e5-8955-82d7971c9a35"/>
    <ds:schemaRef ds:uri="212f5b6f-540c-444d-8783-9749c88051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FFF401-1906-4DF6-A8E1-496B651BA19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revision/>
  <cp:lastPrinted>2025-01-16T22:35:37Z</cp:lastPrinted>
  <dcterms:created xsi:type="dcterms:W3CDTF">2012-12-11T20:31:36Z</dcterms:created>
  <dcterms:modified xsi:type="dcterms:W3CDTF">2025-01-16T22:36:04Z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0x010100119B9A7915CB234BAAFEDBFAD47204F2</vt:lpwstr>
  </property>
</Properties>
</file>