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4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41" i="4" l="1"/>
  <c r="C40" i="4"/>
  <c r="D40" i="4"/>
  <c r="E40" i="4"/>
  <c r="F40" i="4"/>
  <c r="C28" i="4"/>
  <c r="D28" i="4"/>
  <c r="E28" i="4"/>
  <c r="F28" i="4"/>
  <c r="G28" i="4"/>
  <c r="B28" i="4"/>
  <c r="B40" i="4"/>
  <c r="C27" i="4"/>
  <c r="D27" i="4"/>
  <c r="E27" i="4"/>
  <c r="F27" i="4"/>
  <c r="G27" i="4"/>
  <c r="B31" i="4"/>
  <c r="B27" i="4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<sst xmlns="http://schemas.openxmlformats.org/spreadsheetml/2006/main" count="68" uniqueCount="45">
  <si>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</si>
  <si>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</si>
  <si>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</si>
  <si>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</si>
  <si>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</si>
  <si>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</si>
  <si>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</si>
  <si>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</si>
  <si>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</si>
  <si>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</si>
  <si>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</si>
  <si>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</si>
  <si>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</si>
  <si>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</si>
  <si>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</si>
  <si>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</si>
  <si>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</si>
  <si>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</si>
  <si>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</si>
  <si>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</si>
  <si>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</si>
  <si>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</si>
  <si>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</si>
  <si>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</si>
  <si>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</si>
  <si>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</si>
  <si>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</si>
  <si>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</si>
  <si>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</si>
  <si>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</si>
  <si>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</si>
  <si>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</si>
  <si>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</si>
  <si>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</si>
  <si>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</si>
  <si>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</si>
  <si>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</si>
  <si>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</si>
  <si>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CORONEO GTO
ESTADO ANALITICO DE INGRESOS 
DEL 1 DE ENERO DEL 2024 AL 31 DE DICIEMBRE DEL 2024</t>
  </si>
  <si>
    <t xml:space="preserve">L.C.P.F LUIS FERNANDO VELAZQUEZ ESQUIVEL </t>
  </si>
  <si>
    <t xml:space="preserve">C. GABRIELA VELAZQUEZ RETANA </t>
  </si>
  <si>
    <t xml:space="preserve">PRESIDENTE MUNICIPAL </t>
  </si>
  <si>
    <t xml:space="preserve">DIRECTORA SMDIF CORONEO </t>
  </si>
  <si>
    <t xml:space="preserve">LIC. DULCE MARIA VEGA RUIZ </t>
  </si>
  <si>
    <t xml:space="preserve">COMISIONADA DE 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</si>
</sst>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9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8" fillId="0" borderId="0" xfId="9" applyFont="1" applyAlignment="1" applyProtection="1">
      <alignment vertical="top"/>
      <protection locked="0"/>
    </xf>
    <xf numFmtId="0" fontId="13" fillId="0" borderId="0" xfId="9" applyFont="1" applyAlignment="1" applyProtection="1">
      <alignment vertical="top"/>
      <protection locked="0"/>
    </xf>
    <xf numFmtId="0" fontId="14" fillId="0" borderId="0" xfId="9" applyFont="1" applyAlignment="1" applyProtection="1">
      <alignment vertical="top"/>
      <protection locked="0"/>
    </xf>
    <xf numFmtId="0" fontId="13" fillId="0" borderId="0" xfId="9" applyFont="1" applyAlignment="1" applyProtection="1">
      <alignment horizontal="center" vertical="top"/>
      <protection locked="0"/>
    </xf>
    <xf numFmtId="0" fontId="14" fillId="0" borderId="0" xfId="9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</cellXfs>
  <cellStyles count="3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23"/>
    <cellStyle name="Millares 2 5" xfId="28"/>
    <cellStyle name="Millares 2 6" xfId="18"/>
    <cellStyle name="Millares 3" xfId="6"/>
    <cellStyle name="Millares 3 2" xfId="24"/>
    <cellStyle name="Millares 3 3" xfId="29"/>
    <cellStyle name="Millares 3 4" xfId="19"/>
    <cellStyle name="Moneda 2" xfId="7"/>
    <cellStyle name="Normal" xfId="0" builtinId="0"/>
    <cellStyle name="Normal 2" xfId="8"/>
    <cellStyle name="Normal 2 2" xfId="9"/>
    <cellStyle name="Normal 2 3" xfId="25"/>
    <cellStyle name="Normal 2 4" xfId="30"/>
    <cellStyle name="Normal 2 5" xfId="20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2 3" xfId="32"/>
    <cellStyle name="Normal 6 2 4" xfId="22"/>
    <cellStyle name="Normal 6 3" xfId="26"/>
    <cellStyle name="Normal 6 4" xfId="31"/>
    <cellStyle name="Normal 6 5" xfId="21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zoomScaleNormal="100" workbookViewId="0">
      <selection activeCell="G80" sqref="A1:G8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7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0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30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30" t="s">
        <v>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">
      <c r="A10" s="31" t="s">
        <v>19</v>
      </c>
      <c r="B10" s="37">
        <v>318000</v>
      </c>
      <c r="C10" s="37">
        <v>188369</v>
      </c>
      <c r="D10" s="37">
        <v>506369</v>
      </c>
      <c r="E10" s="37">
        <v>506369</v>
      </c>
      <c r="F10" s="37">
        <v>506369</v>
      </c>
      <c r="G10" s="37">
        <v>188369</v>
      </c>
    </row>
    <row r="11" spans="1:7" x14ac:dyDescent="0.2">
      <c r="A11" s="30" t="s">
        <v>20</v>
      </c>
      <c r="B11" s="37">
        <v>18000</v>
      </c>
      <c r="C11" s="37">
        <v>264601.02</v>
      </c>
      <c r="D11" s="37">
        <v>282601.02</v>
      </c>
      <c r="E11" s="37">
        <v>282601.02</v>
      </c>
      <c r="F11" s="37">
        <v>282601.02</v>
      </c>
      <c r="G11" s="37">
        <v>264601.02</v>
      </c>
    </row>
    <row r="12" spans="1:7" ht="22.5" x14ac:dyDescent="0.2">
      <c r="A12" s="30" t="s">
        <v>21</v>
      </c>
      <c r="B12" s="37">
        <v>533885.86</v>
      </c>
      <c r="C12" s="37">
        <v>0</v>
      </c>
      <c r="D12" s="37">
        <v>533885.86</v>
      </c>
      <c r="E12" s="37">
        <v>312207.43</v>
      </c>
      <c r="F12" s="37">
        <v>312207.43</v>
      </c>
      <c r="G12" s="37">
        <v>-221678.43</v>
      </c>
    </row>
    <row r="13" spans="1:7" ht="22.5" x14ac:dyDescent="0.2">
      <c r="A13" s="30" t="s">
        <v>22</v>
      </c>
      <c r="B13" s="37">
        <v>6103247.2699999996</v>
      </c>
      <c r="C13" s="37">
        <v>-304819.67</v>
      </c>
      <c r="D13" s="37">
        <v>5798427.5999999996</v>
      </c>
      <c r="E13" s="37">
        <v>5798427.5999999996</v>
      </c>
      <c r="F13" s="37">
        <v>5798427.5999999996</v>
      </c>
      <c r="G13" s="37">
        <v>-304819.67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8">
        <v>6973133.1299999999</v>
      </c>
      <c r="C16" s="38">
        <v>148150.35000000003</v>
      </c>
      <c r="D16" s="38">
        <v>7121283.4799999995</v>
      </c>
      <c r="E16" s="38">
        <v>6899605.0499999998</v>
      </c>
      <c r="F16" s="38">
        <v>6899605.0499999998</v>
      </c>
      <c r="G16" s="38">
        <v>-73528.079999999958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5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">
      <c r="A22" s="33" t="s">
        <v>14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">
      <c r="A23" s="33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3" t="s">
        <v>16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">
      <c r="A25" s="33" t="s">
        <v>17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">
      <c r="A26" s="33" t="s">
        <v>28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">
      <c r="A27" s="33" t="s">
        <v>29</v>
      </c>
      <c r="B27" s="39">
        <f>+B10</f>
        <v>318000</v>
      </c>
      <c r="C27" s="39">
        <f t="shared" ref="C27:G27" si="0">+C10</f>
        <v>188369</v>
      </c>
      <c r="D27" s="39">
        <f t="shared" si="0"/>
        <v>506369</v>
      </c>
      <c r="E27" s="39">
        <f t="shared" si="0"/>
        <v>506369</v>
      </c>
      <c r="F27" s="39">
        <f t="shared" si="0"/>
        <v>506369</v>
      </c>
      <c r="G27" s="39">
        <f t="shared" si="0"/>
        <v>188369</v>
      </c>
    </row>
    <row r="28" spans="1:7" ht="22.5" x14ac:dyDescent="0.2">
      <c r="A28" s="33" t="s">
        <v>30</v>
      </c>
      <c r="B28" s="39">
        <f>+B12</f>
        <v>533885.86</v>
      </c>
      <c r="C28" s="39">
        <f t="shared" ref="C28:G28" si="1">+C12</f>
        <v>0</v>
      </c>
      <c r="D28" s="39">
        <f t="shared" si="1"/>
        <v>533885.86</v>
      </c>
      <c r="E28" s="39">
        <f t="shared" si="1"/>
        <v>312207.43</v>
      </c>
      <c r="F28" s="39">
        <f t="shared" si="1"/>
        <v>312207.43</v>
      </c>
      <c r="G28" s="39">
        <f t="shared" si="1"/>
        <v>-221678.43</v>
      </c>
    </row>
    <row r="29" spans="1:7" ht="22.5" x14ac:dyDescent="0.2">
      <c r="A29" s="33" t="s">
        <v>22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3.75" x14ac:dyDescent="0.2">
      <c r="A31" s="34" t="s">
        <v>37</v>
      </c>
      <c r="B31" s="41">
        <f>+B32+B33+B34+B35</f>
        <v>6121247.2699999996</v>
      </c>
      <c r="C31" s="41">
        <v>-40218.649999999965</v>
      </c>
      <c r="D31" s="41">
        <v>6081028.6199999992</v>
      </c>
      <c r="E31" s="41">
        <v>6081028.6199999992</v>
      </c>
      <c r="F31" s="41">
        <v>6081028.6199999992</v>
      </c>
      <c r="G31" s="41">
        <v>-40218.649999999965</v>
      </c>
    </row>
    <row r="32" spans="1:7" x14ac:dyDescent="0.2">
      <c r="A32" s="33" t="s">
        <v>15</v>
      </c>
      <c r="B32" s="3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">
      <c r="A34" s="33" t="s">
        <v>32</v>
      </c>
      <c r="B34" s="39">
        <v>18000</v>
      </c>
      <c r="C34" s="12">
        <v>264601.02</v>
      </c>
      <c r="D34" s="12">
        <v>282601.02</v>
      </c>
      <c r="E34" s="12">
        <v>282601.02</v>
      </c>
      <c r="F34" s="12">
        <v>282601.02</v>
      </c>
      <c r="G34" s="12">
        <v>264601.02</v>
      </c>
    </row>
    <row r="35" spans="1:7" ht="22.5" x14ac:dyDescent="0.2">
      <c r="A35" s="33" t="s">
        <v>22</v>
      </c>
      <c r="B35" s="39">
        <v>6103247.2699999996</v>
      </c>
      <c r="C35" s="12">
        <v>-304819.67</v>
      </c>
      <c r="D35" s="12">
        <v>5798427.5999999996</v>
      </c>
      <c r="E35" s="12">
        <v>5798427.5999999996</v>
      </c>
      <c r="F35" s="12">
        <v>5798427.5999999996</v>
      </c>
      <c r="G35" s="12">
        <v>-304819.67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38">
        <f>+B27+B28+B31</f>
        <v>6973133.1299999999</v>
      </c>
      <c r="C40" s="38">
        <f t="shared" ref="C40:F40" si="2">+C27+C28+C31</f>
        <v>148150.35000000003</v>
      </c>
      <c r="D40" s="38">
        <f t="shared" si="2"/>
        <v>7121283.4799999995</v>
      </c>
      <c r="E40" s="38">
        <f t="shared" si="2"/>
        <v>6899605.0499999989</v>
      </c>
      <c r="F40" s="38">
        <f t="shared" si="2"/>
        <v>6899605.0499999989</v>
      </c>
      <c r="G40" s="38">
        <f>+G27+G28+G31</f>
        <v>-73528.079999999958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f>+G17</f>
        <v>0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57" t="s">
        <v>36</v>
      </c>
      <c r="B45" s="57"/>
      <c r="C45" s="57"/>
      <c r="D45" s="57"/>
      <c r="E45" s="57"/>
      <c r="F45" s="57"/>
      <c r="G45" s="57"/>
    </row>
    <row r="46" spans="1:7" x14ac:dyDescent="0.2">
      <c r="A46" s="57"/>
      <c r="B46" s="57"/>
      <c r="C46" s="57"/>
      <c r="D46" s="57"/>
      <c r="E46" s="57"/>
      <c r="F46" s="57"/>
      <c r="G46" s="57"/>
    </row>
    <row r="47" spans="1:7" x14ac:dyDescent="0.2">
      <c r="A47" s="57"/>
      <c r="B47" s="57"/>
      <c r="C47" s="57"/>
      <c r="D47" s="57"/>
      <c r="E47" s="57"/>
      <c r="F47" s="57"/>
      <c r="G47" s="57"/>
    </row>
    <row r="48" spans="1:7" x14ac:dyDescent="0.2">
      <c r="A48" s="57"/>
      <c r="B48" s="57"/>
      <c r="C48" s="57"/>
      <c r="D48" s="57"/>
      <c r="E48" s="57"/>
      <c r="F48" s="57"/>
      <c r="G48" s="57"/>
    </row>
    <row r="49" spans="1:7" x14ac:dyDescent="0.2">
      <c r="A49" s="57"/>
      <c r="B49" s="57"/>
      <c r="C49" s="57"/>
      <c r="D49" s="57"/>
      <c r="E49" s="57"/>
      <c r="F49" s="57"/>
      <c r="G49" s="57"/>
    </row>
    <row r="50" spans="1:7" x14ac:dyDescent="0.2">
      <c r="A50" s="57"/>
      <c r="B50" s="57"/>
      <c r="C50" s="57"/>
      <c r="D50" s="57"/>
      <c r="E50" s="57"/>
      <c r="F50" s="57"/>
      <c r="G50" s="57"/>
    </row>
    <row r="51" spans="1:7" x14ac:dyDescent="0.2">
      <c r="A51" s="57"/>
      <c r="B51" s="57"/>
      <c r="C51" s="57"/>
      <c r="D51" s="57"/>
      <c r="E51" s="57"/>
      <c r="F51" s="57"/>
      <c r="G51" s="57"/>
    </row>
    <row r="52" spans="1:7" ht="9.75" customHeight="1" x14ac:dyDescent="0.2">
      <c r="A52" s="57"/>
      <c r="B52" s="57"/>
      <c r="C52" s="57"/>
      <c r="D52" s="57"/>
      <c r="E52" s="57"/>
      <c r="F52" s="57"/>
      <c r="G52" s="57"/>
    </row>
    <row r="53" spans="1:7" x14ac:dyDescent="0.2">
      <c r="A53" s="57"/>
      <c r="B53" s="57"/>
      <c r="C53" s="57"/>
      <c r="D53" s="57"/>
      <c r="E53" s="57"/>
      <c r="F53" s="57"/>
      <c r="G53" s="57"/>
    </row>
    <row r="54" spans="1:7" x14ac:dyDescent="0.2">
      <c r="A54" s="50"/>
      <c r="B54" s="51"/>
      <c r="C54" s="51"/>
      <c r="D54" s="51"/>
      <c r="E54" s="51"/>
    </row>
    <row r="55" spans="1:7" x14ac:dyDescent="0.2">
      <c r="A55" s="50"/>
      <c r="B55" s="51"/>
      <c r="C55" s="51"/>
      <c r="D55" s="51"/>
      <c r="E55" s="51"/>
    </row>
    <row r="56" spans="1:7" ht="12" x14ac:dyDescent="0.2">
      <c r="A56" s="52"/>
      <c r="B56" s="53"/>
      <c r="C56" s="52"/>
      <c r="D56" s="52"/>
      <c r="E56" s="51"/>
    </row>
    <row r="57" spans="1:7" ht="12" x14ac:dyDescent="0.2">
      <c r="A57" s="53" t="s">
        <v>39</v>
      </c>
      <c r="B57" s="51"/>
      <c r="C57" s="53"/>
      <c r="D57" s="53" t="s">
        <v>40</v>
      </c>
      <c r="E57" s="53"/>
    </row>
    <row r="58" spans="1:7" ht="12" x14ac:dyDescent="0.2">
      <c r="A58" s="54" t="s">
        <v>41</v>
      </c>
      <c r="B58" s="51"/>
      <c r="C58" s="54"/>
      <c r="D58" s="54" t="s">
        <v>42</v>
      </c>
      <c r="E58" s="51"/>
    </row>
    <row r="59" spans="1:7" x14ac:dyDescent="0.2">
      <c r="A59" s="52"/>
      <c r="B59" s="52"/>
      <c r="C59" s="52"/>
      <c r="D59" s="52"/>
      <c r="E59" s="51"/>
    </row>
    <row r="60" spans="1:7" x14ac:dyDescent="0.2">
      <c r="A60" s="52"/>
      <c r="B60" s="52"/>
      <c r="C60" s="52"/>
      <c r="D60" s="52"/>
      <c r="E60" s="51"/>
    </row>
    <row r="61" spans="1:7" x14ac:dyDescent="0.2">
      <c r="A61" s="52"/>
      <c r="B61" s="52"/>
      <c r="C61" s="52"/>
      <c r="D61" s="52"/>
      <c r="E61" s="51"/>
    </row>
    <row r="62" spans="1:7" x14ac:dyDescent="0.2">
      <c r="A62" s="52"/>
      <c r="B62" s="52"/>
      <c r="C62" s="52"/>
      <c r="D62" s="52"/>
      <c r="E62" s="51"/>
    </row>
    <row r="63" spans="1:7" x14ac:dyDescent="0.2">
      <c r="A63" s="52"/>
      <c r="B63" s="52"/>
      <c r="C63" s="52"/>
      <c r="D63" s="52"/>
      <c r="E63" s="51"/>
    </row>
    <row r="64" spans="1:7" ht="12" x14ac:dyDescent="0.2">
      <c r="A64" s="55" t="s">
        <v>43</v>
      </c>
      <c r="B64" s="55"/>
      <c r="C64" s="55"/>
      <c r="D64" s="55"/>
      <c r="E64" s="55"/>
    </row>
    <row r="65" spans="1:5" ht="12" x14ac:dyDescent="0.2">
      <c r="A65" s="56" t="s">
        <v>44</v>
      </c>
      <c r="B65" s="56"/>
      <c r="C65" s="56"/>
      <c r="D65" s="56"/>
      <c r="E65" s="56"/>
    </row>
    <row r="66" spans="1:5" x14ac:dyDescent="0.2">
      <c r="A66" s="50"/>
      <c r="B66" s="51"/>
      <c r="C66" s="51"/>
      <c r="D66" s="51"/>
      <c r="E66" s="51"/>
    </row>
    <row r="67" spans="1:5" x14ac:dyDescent="0.2">
      <c r="A67" s="50"/>
      <c r="B67" s="51"/>
      <c r="C67" s="51"/>
      <c r="D67" s="51"/>
      <c r="E67" s="51"/>
    </row>
  </sheetData>
  <sheetProtection formatCells="0" formatColumns="0" formatRows="0" insertRows="0" autoFilter="0"/>
  <mergeCells count="8">
    <mergeCell ref="A64:E64"/>
    <mergeCell ref="A65:E65"/>
    <mergeCell ref="A45:G53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2025-01-16T22:51:48Z</cp:lastPrinted>
  <dcterms:created xsi:type="dcterms:W3CDTF">2012-12-11T20:48:19Z</dcterms:created>
  <dcterms:modified xsi:type="dcterms:W3CDTF">2025-01-16T22:51:52Z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