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05" yWindow="-105" windowWidth="23250" windowHeight="1245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8" i="4"/>
  <c r="D27" i="4"/>
  <c r="C40" i="4" l="1"/>
  <c r="D40" i="4"/>
  <c r="E40" i="4"/>
  <c r="F40" i="4"/>
  <c r="G40" i="4"/>
  <c r="B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<sst xmlns="http://schemas.openxmlformats.org/spreadsheetml/2006/main" count="62" uniqueCount="39">
  <si>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</si>
  <si>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</si>
  <si>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</si>
  <si>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</si>
  <si>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</si>
  <si>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</si>
  <si>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</si>
  <si>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</si>
  <si>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</si>
  <si>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</si>
  <si>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</si>
  <si>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</si>
  <si>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</si>
  <si>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</si>
  <si>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</si>
  <si>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</si>
  <si>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</si>
  <si>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</si>
  <si>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</si>
  <si>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</si>
  <si>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</si>
  <si>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</si>
  <si>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</si>
  <si>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</si>
  <si>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</si>
  <si>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</si>
  <si>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</si>
  <si>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</si>
  <si>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</si>
  <si>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</si>
  <si>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</si>
  <si>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</si>
  <si>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</si>
  <si>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</si>
  <si>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</si>
  <si>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</si>
  <si>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</si>
  <si>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</si>
  <si>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CORONEO GTO
ESTADO ANALITICO DE INGRESOS 
DEL 1 DE ENERO DEL 2024 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</si>
</sst>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10" xfId="25" applyNumberFormat="1" applyFont="1" applyBorder="1" applyAlignment="1" applyProtection="1">
      <alignment vertical="top"/>
      <protection locked="0"/>
    </xf>
    <xf numFmtId="4" fontId="4" fillId="0" borderId="9" xfId="25" applyNumberFormat="1" applyFont="1" applyBorder="1" applyAlignment="1" applyProtection="1">
      <alignment vertical="top"/>
      <protection locked="0"/>
    </xf>
    <xf numFmtId="4" fontId="4" fillId="0" borderId="11" xfId="25" applyNumberFormat="1" applyFont="1" applyBorder="1" applyAlignment="1" applyProtection="1">
      <alignment vertical="top"/>
      <protection locked="0"/>
    </xf>
    <xf numFmtId="4" fontId="8" fillId="0" borderId="4" xfId="25" applyNumberFormat="1" applyFont="1" applyBorder="1" applyAlignment="1" applyProtection="1">
      <alignment vertical="top"/>
      <protection locked="0"/>
    </xf>
    <xf numFmtId="4" fontId="8" fillId="0" borderId="11" xfId="25" applyNumberFormat="1" applyFont="1" applyBorder="1" applyAlignment="1" applyProtection="1">
      <alignment vertical="top"/>
      <protection locked="0"/>
    </xf>
    <xf numFmtId="4" fontId="9" fillId="0" borderId="9" xfId="25" applyNumberFormat="1" applyFont="1" applyBorder="1" applyAlignment="1" applyProtection="1">
      <alignment vertical="top"/>
      <protection locked="0"/>
    </xf>
    <xf numFmtId="4" fontId="9" fillId="0" borderId="11" xfId="25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3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3" xfId="6"/>
    <cellStyle name="Millares 3 2" xfId="24"/>
    <cellStyle name="Millares 3 3" xfId="29"/>
    <cellStyle name="Millares 3 4" xfId="19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3" xfId="26"/>
    <cellStyle name="Normal 6 4" xfId="31"/>
    <cellStyle name="Normal 6 5" xfId="21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9" zoomScale="130" zoomScaleNormal="130" workbookViewId="0">
      <selection activeCell="I33" sqref="I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7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</row>
    <row r="6" spans="1:7" x14ac:dyDescent="0.2">
      <c r="A6" s="31" t="s">
        <v>15</v>
      </c>
      <c r="B6" s="37">
        <v>0</v>
      </c>
      <c r="C6" s="37">
        <v>0</v>
      </c>
      <c r="D6" s="37">
        <v>0</v>
      </c>
      <c r="E6" s="37">
        <v>0</v>
      </c>
      <c r="F6" s="37">
        <v>0</v>
      </c>
      <c r="G6" s="37">
        <v>0</v>
      </c>
    </row>
    <row r="7" spans="1:7" x14ac:dyDescent="0.2">
      <c r="A7" s="30" t="s">
        <v>16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</row>
    <row r="8" spans="1:7" x14ac:dyDescent="0.2">
      <c r="A8" s="30" t="s">
        <v>17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7" x14ac:dyDescent="0.2">
      <c r="A9" s="30" t="s">
        <v>18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0</v>
      </c>
    </row>
    <row r="10" spans="1:7" x14ac:dyDescent="0.2">
      <c r="A10" s="31" t="s">
        <v>19</v>
      </c>
      <c r="B10" s="37">
        <v>318000</v>
      </c>
      <c r="C10" s="37">
        <v>179000</v>
      </c>
      <c r="D10" s="37">
        <v>497000</v>
      </c>
      <c r="E10" s="37">
        <v>241768.5</v>
      </c>
      <c r="F10" s="37">
        <v>241768.5</v>
      </c>
      <c r="G10" s="37">
        <v>-76231.5</v>
      </c>
    </row>
    <row r="11" spans="1:7" x14ac:dyDescent="0.2">
      <c r="A11" s="30" t="s">
        <v>20</v>
      </c>
      <c r="B11" s="37">
        <v>18000</v>
      </c>
      <c r="C11" s="37">
        <v>70000</v>
      </c>
      <c r="D11" s="37">
        <v>88000</v>
      </c>
      <c r="E11" s="37">
        <v>0</v>
      </c>
      <c r="F11" s="37">
        <v>0</v>
      </c>
      <c r="G11" s="37">
        <v>-18000</v>
      </c>
    </row>
    <row r="12" spans="1:7" ht="22.5" x14ac:dyDescent="0.2">
      <c r="A12" s="30" t="s">
        <v>21</v>
      </c>
      <c r="B12" s="37">
        <v>263678.43</v>
      </c>
      <c r="C12" s="37">
        <v>0</v>
      </c>
      <c r="D12" s="37">
        <v>263678.43</v>
      </c>
      <c r="E12" s="37">
        <v>42000</v>
      </c>
      <c r="F12" s="37">
        <v>42000</v>
      </c>
      <c r="G12" s="37">
        <v>-221678.43</v>
      </c>
    </row>
    <row r="13" spans="1:7" ht="22.5" x14ac:dyDescent="0.2">
      <c r="A13" s="30" t="s">
        <v>22</v>
      </c>
      <c r="B13" s="37">
        <v>6103247.2699999996</v>
      </c>
      <c r="C13" s="37">
        <v>0</v>
      </c>
      <c r="D13" s="37">
        <v>6103247.2699999996</v>
      </c>
      <c r="E13" s="37">
        <v>2899213.8</v>
      </c>
      <c r="F13" s="37">
        <v>2899213.8</v>
      </c>
      <c r="G13" s="37">
        <v>-3204033.47</v>
      </c>
    </row>
    <row r="14" spans="1:7" x14ac:dyDescent="0.2">
      <c r="A14" s="30" t="s">
        <v>23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8">
        <v>6702925.7000000002</v>
      </c>
      <c r="C16" s="38">
        <v>249000</v>
      </c>
      <c r="D16" s="38">
        <v>6951925.6999999993</v>
      </c>
      <c r="E16" s="38">
        <v>3182982.3</v>
      </c>
      <c r="F16" s="38">
        <v>3182982.3</v>
      </c>
      <c r="G16" s="38">
        <v>-3519943.4000000004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0</v>
      </c>
    </row>
    <row r="18" spans="1:7" ht="10.5" customHeight="1" x14ac:dyDescent="0.2">
      <c r="A18" s="25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">
      <c r="A22" s="33" t="s">
        <v>14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</row>
    <row r="23" spans="1:7" x14ac:dyDescent="0.2">
      <c r="A23" s="33" t="s">
        <v>15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</row>
    <row r="24" spans="1:7" x14ac:dyDescent="0.2">
      <c r="A24" s="33" t="s">
        <v>16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</row>
    <row r="25" spans="1:7" x14ac:dyDescent="0.2">
      <c r="A25" s="33" t="s">
        <v>17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</row>
    <row r="26" spans="1:7" x14ac:dyDescent="0.2">
      <c r="A26" s="33" t="s">
        <v>28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</row>
    <row r="27" spans="1:7" x14ac:dyDescent="0.2">
      <c r="A27" s="33" t="s">
        <v>29</v>
      </c>
      <c r="B27" s="39">
        <v>318000</v>
      </c>
      <c r="C27" s="39">
        <v>179000</v>
      </c>
      <c r="D27" s="39">
        <f>+B27+C27</f>
        <v>497000</v>
      </c>
      <c r="E27" s="37">
        <v>241768.5</v>
      </c>
      <c r="F27" s="37">
        <v>241768.5</v>
      </c>
      <c r="G27" s="39">
        <f>+F27-B27</f>
        <v>-76231.5</v>
      </c>
    </row>
    <row r="28" spans="1:7" ht="22.5" x14ac:dyDescent="0.2">
      <c r="A28" s="33" t="s">
        <v>30</v>
      </c>
      <c r="B28" s="39">
        <v>263678.43</v>
      </c>
      <c r="C28" s="39">
        <v>0</v>
      </c>
      <c r="D28" s="39">
        <v>263678.43</v>
      </c>
      <c r="E28" s="37">
        <v>42000</v>
      </c>
      <c r="F28" s="37">
        <v>42000</v>
      </c>
      <c r="G28" s="39">
        <f>+F28-B28</f>
        <v>-221678.43</v>
      </c>
    </row>
    <row r="29" spans="1:7" ht="22.5" x14ac:dyDescent="0.2">
      <c r="A29" s="33" t="s">
        <v>22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7" x14ac:dyDescent="0.2">
      <c r="A30" s="33"/>
      <c r="B30" s="39"/>
      <c r="C30" s="39"/>
      <c r="D30" s="39"/>
      <c r="E30" s="39"/>
      <c r="F30" s="39"/>
      <c r="G30" s="39"/>
    </row>
    <row r="31" spans="1:7" ht="33.75" x14ac:dyDescent="0.2">
      <c r="A31" s="34" t="s">
        <v>37</v>
      </c>
      <c r="B31" s="41">
        <v>6121247.2699999996</v>
      </c>
      <c r="C31" s="41">
        <v>70000</v>
      </c>
      <c r="D31" s="41">
        <v>6191247.2699999996</v>
      </c>
      <c r="E31" s="41">
        <v>2899213.8</v>
      </c>
      <c r="F31" s="41">
        <v>2899213.8</v>
      </c>
      <c r="G31" s="41">
        <v>-3222033.47</v>
      </c>
    </row>
    <row r="32" spans="1:7" x14ac:dyDescent="0.2">
      <c r="A32" s="33" t="s">
        <v>15</v>
      </c>
      <c r="B32" s="39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33" t="s">
        <v>31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22.5" x14ac:dyDescent="0.2">
      <c r="A34" s="33" t="s">
        <v>32</v>
      </c>
      <c r="B34" s="39">
        <v>18000</v>
      </c>
      <c r="C34" s="12">
        <v>70000</v>
      </c>
      <c r="D34" s="12">
        <v>88000</v>
      </c>
      <c r="E34" s="12">
        <v>0</v>
      </c>
      <c r="F34" s="12">
        <v>0</v>
      </c>
      <c r="G34" s="12">
        <v>-18000</v>
      </c>
    </row>
    <row r="35" spans="1:7" ht="22.5" x14ac:dyDescent="0.2">
      <c r="A35" s="33" t="s">
        <v>22</v>
      </c>
      <c r="B35" s="39">
        <v>6103247.2699999996</v>
      </c>
      <c r="C35" s="12">
        <v>0</v>
      </c>
      <c r="D35" s="12">
        <v>6103247.2699999996</v>
      </c>
      <c r="E35" s="12">
        <v>2899213.8</v>
      </c>
      <c r="F35" s="12">
        <v>2899213.8</v>
      </c>
      <c r="G35" s="12">
        <v>-3204033.47</v>
      </c>
    </row>
    <row r="36" spans="1:7" x14ac:dyDescent="0.2">
      <c r="A36" s="10"/>
      <c r="B36" s="12"/>
      <c r="C36" s="12"/>
      <c r="D36" s="12"/>
      <c r="E36" s="12"/>
      <c r="F36" s="12"/>
      <c r="G36" s="12"/>
    </row>
    <row r="37" spans="1:7" x14ac:dyDescent="0.2">
      <c r="A37" s="24" t="s">
        <v>33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">
      <c r="A38" s="33" t="s">
        <v>23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">
      <c r="A39" s="33"/>
      <c r="B39" s="13"/>
      <c r="C39" s="13"/>
      <c r="D39" s="13"/>
      <c r="E39" s="13"/>
      <c r="F39" s="13"/>
      <c r="G39" s="13"/>
    </row>
    <row r="40" spans="1:7" x14ac:dyDescent="0.2">
      <c r="A40" s="11" t="s">
        <v>24</v>
      </c>
      <c r="B40" s="38">
        <f>+B27+B28+B31</f>
        <v>6702925.6999999993</v>
      </c>
      <c r="C40" s="38">
        <f t="shared" ref="C40:G40" si="0">+C27+C28+C31</f>
        <v>249000</v>
      </c>
      <c r="D40" s="38">
        <f t="shared" si="0"/>
        <v>6951925.6999999993</v>
      </c>
      <c r="E40" s="38">
        <f t="shared" si="0"/>
        <v>3182982.3</v>
      </c>
      <c r="F40" s="38">
        <f t="shared" si="0"/>
        <v>3182982.3</v>
      </c>
      <c r="G40" s="38">
        <f t="shared" si="0"/>
        <v>-3519943.4000000004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0</v>
      </c>
    </row>
    <row r="43" spans="1:7" ht="22.5" x14ac:dyDescent="0.2">
      <c r="A43" s="21" t="s">
        <v>34</v>
      </c>
    </row>
    <row r="44" spans="1:7" x14ac:dyDescent="0.2">
      <c r="A44" s="22" t="s">
        <v>35</v>
      </c>
    </row>
    <row r="45" spans="1:7" x14ac:dyDescent="0.2">
      <c r="A45" s="22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dcterms:created xsi:type="dcterms:W3CDTF">2012-12-11T20:48:19Z</dcterms:created>
  <dcterms:modified xsi:type="dcterms:W3CDTF">2024-07-05T18:04:45Z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