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05" yWindow="-105" windowWidth="19425" windowHeight="10305"/>
  </bookViews>
  <sheets>
    <sheet name="FFF" sheetId="1" r:id="rId1"/>
  </sheets>
  <definedNames>
    <definedName name="Print_Area" localSheetId="0">FFF!$A$1:$D$41</definedName>
  </definedNames>
  <calcPr calcId="162913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B39" i="1" s="1"/>
  <c r="D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<sst xmlns="http://schemas.openxmlformats.org/spreadsheetml/2006/main" count="50" uniqueCount="42">
  <si>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</si>
  <si>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</si>
  <si>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</si>
  <si>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</si>
  <si>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</si>
  <si>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</si>
  <si>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</si>
  <si>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</si>
  <si>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</si>
  <si>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</si>
  <si>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</si>
  <si>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</si>
  <si>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</si>
  <si>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</si>
  <si>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</si>
  <si>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</si>
  <si>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</si>
  <si>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</si>
  <si>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</si>
  <si>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</si>
  <si>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</si>
  <si>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</si>
  <si>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</si>
  <si>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</si>
  <si>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</si>
  <si>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</si>
  <si>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</si>
  <si>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</si>
  <si>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</si>
  <si>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</si>
  <si>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</si>
  <si>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</si>
  <si>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</si>
  <si>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</si>
  <si>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</si>
  <si>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CORONEO GTO
FLUJO DE FONDOS 
 DEL 01 DE ENERO AL 31 DE DICIEMBRE DEL 2023</t>
  </si>
  <si>
    <t>C. ARACELI PEREZ GRANADOS</t>
  </si>
  <si>
    <t>C. GABRIELA VELAZQUEZ RETANA</t>
  </si>
  <si>
    <t xml:space="preserve">    PRESIDENTA MUNICIPAL</t>
  </si>
  <si>
    <t>DIRECTORA GENERAL SMDIF</t>
  </si>
  <si>
    <t>L.P. JAVIER PARRALES GARDUÑO</t>
  </si>
  <si>
    <t xml:space="preserve">  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</si>
</sst>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  <xf numFmtId="0" fontId="0" fillId="0" borderId="0" xfId="0" applyFont="1" applyProtection="1">
      <protection locked="0"/>
    </xf>
    <xf numFmtId="0" fontId="4" fillId="0" borderId="0" xfId="3" applyFont="1" applyBorder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horizontal="left" vertical="top" wrapText="1" indent="3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topLeftCell="A37" zoomScaleNormal="100" workbookViewId="0">
      <selection activeCell="D57" sqref="A1:D5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4" t="s">
        <v>35</v>
      </c>
      <c r="B1" s="35"/>
      <c r="C1" s="35"/>
      <c r="D1" s="36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6732178.8100000005</v>
      </c>
      <c r="C3" s="19">
        <f t="shared" ref="C3:D3" si="0">SUM(C4:C13)</f>
        <v>6561026.6199999992</v>
      </c>
      <c r="D3" s="2">
        <f t="shared" si="0"/>
        <v>6561026.6199999992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399304.34</v>
      </c>
      <c r="C9" s="20">
        <v>365409.43</v>
      </c>
      <c r="D9" s="3">
        <v>365409.43</v>
      </c>
      <c r="E9" s="29"/>
    </row>
    <row r="10" spans="1:5" x14ac:dyDescent="0.2">
      <c r="A10" s="14" t="s">
        <v>11</v>
      </c>
      <c r="B10" s="20">
        <v>27850</v>
      </c>
      <c r="C10" s="20">
        <v>10600</v>
      </c>
      <c r="D10" s="3">
        <v>10600</v>
      </c>
      <c r="E10" s="29"/>
    </row>
    <row r="11" spans="1:5" x14ac:dyDescent="0.2">
      <c r="A11" s="14" t="s">
        <v>12</v>
      </c>
      <c r="B11" s="20">
        <v>496596.82</v>
      </c>
      <c r="C11" s="20">
        <v>386589.59</v>
      </c>
      <c r="D11" s="3">
        <v>386589.59</v>
      </c>
      <c r="E11" s="29"/>
    </row>
    <row r="12" spans="1:5" x14ac:dyDescent="0.2">
      <c r="A12" s="14" t="s">
        <v>13</v>
      </c>
      <c r="B12" s="20">
        <v>5808427.6500000004</v>
      </c>
      <c r="C12" s="20">
        <v>5798427.5999999996</v>
      </c>
      <c r="D12" s="3">
        <v>5798427.5999999996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6398739.2300000004</v>
      </c>
      <c r="C14" s="21">
        <f t="shared" ref="C14:D14" si="1">SUM(C15:C23)</f>
        <v>6386937.1699999999</v>
      </c>
      <c r="D14" s="4">
        <f t="shared" si="1"/>
        <v>6339348.1899999995</v>
      </c>
    </row>
    <row r="15" spans="1:5" x14ac:dyDescent="0.2">
      <c r="A15" s="14" t="s">
        <v>16</v>
      </c>
      <c r="B15" s="20">
        <v>4835304.46</v>
      </c>
      <c r="C15" s="20">
        <v>5328265.08</v>
      </c>
      <c r="D15" s="3">
        <v>5280676.0999999996</v>
      </c>
      <c r="E15" s="32"/>
    </row>
    <row r="16" spans="1:5" x14ac:dyDescent="0.2">
      <c r="A16" s="14" t="s">
        <v>17</v>
      </c>
      <c r="B16" s="20">
        <v>530000</v>
      </c>
      <c r="C16" s="20">
        <v>398470.12000000005</v>
      </c>
      <c r="D16" s="3">
        <v>398470.12000000005</v>
      </c>
      <c r="E16" s="31"/>
    </row>
    <row r="17" spans="1:5" x14ac:dyDescent="0.2">
      <c r="A17" s="14" t="s">
        <v>18</v>
      </c>
      <c r="B17" s="20">
        <v>968434.77</v>
      </c>
      <c r="C17" s="20">
        <v>617151.44999999995</v>
      </c>
      <c r="D17" s="3">
        <v>617151.44999999995</v>
      </c>
      <c r="E17" s="32"/>
    </row>
    <row r="18" spans="1:5" x14ac:dyDescent="0.2">
      <c r="A18" s="14" t="s">
        <v>13</v>
      </c>
      <c r="B18" s="20">
        <v>20000</v>
      </c>
      <c r="C18" s="20">
        <v>3863</v>
      </c>
      <c r="D18" s="3">
        <v>3863</v>
      </c>
      <c r="E18" s="31"/>
    </row>
    <row r="19" spans="1:5" x14ac:dyDescent="0.2">
      <c r="A19" s="14" t="s">
        <v>19</v>
      </c>
      <c r="B19" s="20">
        <v>45000</v>
      </c>
      <c r="C19" s="20">
        <v>39187.519999999997</v>
      </c>
      <c r="D19" s="3">
        <v>39187.519999999997</v>
      </c>
      <c r="E19" s="32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0</v>
      </c>
      <c r="C22" s="20">
        <v>0</v>
      </c>
      <c r="D22" s="3">
        <v>0</v>
      </c>
      <c r="E22" s="31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333439.58000000007</v>
      </c>
      <c r="C24" s="22">
        <f>C3-C14</f>
        <v>174089.44999999925</v>
      </c>
      <c r="D24" s="5">
        <f>D3-D14</f>
        <v>221678.4299999997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6732178.8100000005</v>
      </c>
      <c r="C27" s="19">
        <f>SUM(C28:C34)</f>
        <v>1159833.4999999993</v>
      </c>
      <c r="D27" s="2">
        <f>SUM(D28:D34)</f>
        <v>1222872.4799999997</v>
      </c>
    </row>
    <row r="28" spans="1:5" x14ac:dyDescent="0.2">
      <c r="A28" s="11" t="s">
        <v>26</v>
      </c>
      <c r="B28" s="23">
        <v>0</v>
      </c>
      <c r="C28" s="23">
        <v>-528.16</v>
      </c>
      <c r="D28" s="16">
        <v>-528.16</v>
      </c>
      <c r="E28" s="33"/>
    </row>
    <row r="29" spans="1:5" x14ac:dyDescent="0.2">
      <c r="A29" s="11" t="s">
        <v>27</v>
      </c>
      <c r="B29" s="23">
        <v>0</v>
      </c>
      <c r="C29" s="23">
        <v>-3000</v>
      </c>
      <c r="D29" s="16">
        <v>-3000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6556671.5800000001</v>
      </c>
      <c r="C31" s="23">
        <v>1097861.6599999992</v>
      </c>
      <c r="D31" s="16">
        <v>1160900.6399999997</v>
      </c>
      <c r="E31" s="33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3"/>
    </row>
    <row r="33" spans="1:6" x14ac:dyDescent="0.2">
      <c r="A33" s="11" t="s">
        <v>31</v>
      </c>
      <c r="B33" s="23">
        <v>175507.22999999998</v>
      </c>
      <c r="C33" s="23">
        <v>65500</v>
      </c>
      <c r="D33" s="16">
        <v>65500</v>
      </c>
      <c r="E33" s="33"/>
    </row>
    <row r="34" spans="1:6" x14ac:dyDescent="0.2">
      <c r="A34" s="11" t="s">
        <v>32</v>
      </c>
      <c r="B34" s="23">
        <v>0</v>
      </c>
      <c r="C34" s="23">
        <v>0</v>
      </c>
      <c r="D34" s="16">
        <v>0</v>
      </c>
      <c r="E34" s="33"/>
    </row>
    <row r="35" spans="1:6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6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6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6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6" x14ac:dyDescent="0.2">
      <c r="A39" s="13" t="s">
        <v>24</v>
      </c>
      <c r="B39" s="25">
        <f>B27+B35</f>
        <v>6732178.8100000005</v>
      </c>
      <c r="C39" s="25">
        <f t="shared" ref="C39:D39" si="2">C27+C35</f>
        <v>1159833.4999999993</v>
      </c>
      <c r="D39" s="18">
        <f t="shared" si="2"/>
        <v>1222872.4799999997</v>
      </c>
    </row>
    <row r="44" spans="1:6" ht="15" x14ac:dyDescent="0.25">
      <c r="B44" s="38"/>
      <c r="C44" s="38"/>
      <c r="F44" s="40"/>
    </row>
    <row r="45" spans="1:6" ht="15" x14ac:dyDescent="0.25">
      <c r="B45" s="38"/>
      <c r="C45" s="38"/>
      <c r="F45" s="40"/>
    </row>
    <row r="46" spans="1:6" ht="14.25" customHeight="1" x14ac:dyDescent="0.25">
      <c r="A46" s="37"/>
      <c r="B46" s="39" t="s">
        <v>36</v>
      </c>
      <c r="C46" s="39"/>
      <c r="D46" s="37"/>
      <c r="E46" s="37"/>
      <c r="F46" s="40"/>
    </row>
    <row r="47" spans="1:6" ht="22.5" customHeight="1" x14ac:dyDescent="0.25">
      <c r="A47" s="37"/>
      <c r="B47" s="39" t="s">
        <v>38</v>
      </c>
      <c r="C47" s="39"/>
      <c r="D47" s="37"/>
      <c r="E47" s="37"/>
      <c r="F47" s="40"/>
    </row>
    <row r="48" spans="1:6" ht="15" x14ac:dyDescent="0.25">
      <c r="A48" s="41"/>
      <c r="D48" s="38"/>
      <c r="E48" s="38"/>
      <c r="F48" s="40"/>
    </row>
    <row r="49" spans="1:6" ht="15" x14ac:dyDescent="0.25">
      <c r="A49" s="42"/>
      <c r="D49" s="38"/>
      <c r="E49" s="38"/>
      <c r="F49" s="40"/>
    </row>
    <row r="50" spans="1:6" ht="15" x14ac:dyDescent="0.25">
      <c r="A50" s="40"/>
      <c r="B50" s="39" t="s">
        <v>37</v>
      </c>
      <c r="C50" s="39"/>
      <c r="D50" s="40"/>
      <c r="E50" s="40"/>
      <c r="F50" s="40"/>
    </row>
    <row r="51" spans="1:6" x14ac:dyDescent="0.2">
      <c r="B51" s="39" t="s">
        <v>39</v>
      </c>
      <c r="C51" s="39"/>
    </row>
    <row r="56" spans="1:6" x14ac:dyDescent="0.2">
      <c r="B56" s="39" t="s">
        <v>40</v>
      </c>
      <c r="C56" s="39"/>
    </row>
    <row r="57" spans="1:6" x14ac:dyDescent="0.2">
      <c r="B57" s="39" t="s">
        <v>41</v>
      </c>
      <c r="C57" s="39"/>
    </row>
  </sheetData>
  <mergeCells count="7">
    <mergeCell ref="A1:D1"/>
    <mergeCell ref="B50:C50"/>
    <mergeCell ref="B51:C51"/>
    <mergeCell ref="B56:C56"/>
    <mergeCell ref="B57:C57"/>
    <mergeCell ref="B47:C47"/>
    <mergeCell ref="B46:C46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revision/>
  <cp:lastPrinted>2024-01-24T17:10:09Z</cp:lastPrinted>
  <dcterms:created xsi:type="dcterms:W3CDTF">2017-12-20T04:54:53Z</dcterms:created>
  <dcterms:modified xsi:type="dcterms:W3CDTF">2024-01-24T17:20:11Z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