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5\Desktop\CUENTAS PUBLICAS\2023\022023\"/>
    </mc:Choice>
  </mc:AlternateContent>
  <bookViews>
    <workbookView xWindow="-120" yWindow="-120" windowWidth="20730" windowHeight="11160"/>
  </bookViews>
  <sheets>
    <sheet name="VHP" sheetId="1" r:id="rId1"/>
  </sheets>
  <definedNames>
    <definedName name="_xlnm._FilterDatabase" localSheetId="0" hidden="1">VHP!$A$3:$F$39</definedName>
    <definedName name="Print_Area" localSheetId="0">VHP!$A$1:$F$51</definedName>
  </definedNames>
  <calcPr calcId="162913"/>
</workbook>
</file>

<file path=xl/calcChain.xml><?xml version="1.0" encoding="utf-8"?>
<calcChain xmlns="http://schemas.openxmlformats.org/spreadsheetml/2006/main">
  <c r="C17" i="1" l="1"/>
  <c r="E35" i="1"/>
  <c r="C35" i="1"/>
  <c r="C28" i="1"/>
  <c r="F37" i="1"/>
  <c r="F36" i="1"/>
  <c r="F33" i="1"/>
  <c r="F32" i="1"/>
  <c r="F31" i="1"/>
  <c r="F30" i="1"/>
  <c r="F29" i="1"/>
  <c r="D28" i="1"/>
  <c r="F26" i="1"/>
  <c r="F25" i="1"/>
  <c r="F24" i="1"/>
  <c r="B23" i="1"/>
  <c r="F23" i="1" s="1"/>
  <c r="F19" i="1"/>
  <c r="F18" i="1"/>
  <c r="E17" i="1"/>
  <c r="F17" i="1" s="1"/>
  <c r="F15" i="1"/>
  <c r="F14" i="1"/>
  <c r="F13" i="1"/>
  <c r="F12" i="1"/>
  <c r="F11" i="1"/>
  <c r="D10" i="1"/>
  <c r="C10" i="1"/>
  <c r="F10" i="1" s="1"/>
  <c r="F8" i="1"/>
  <c r="F7" i="1"/>
  <c r="F6" i="1"/>
  <c r="B5" i="1"/>
  <c r="F5" i="1" s="1"/>
  <c r="F28" i="1" l="1"/>
  <c r="F21" i="1"/>
  <c r="F39" i="1" s="1"/>
  <c r="F35" i="1"/>
</calcChain>
</file>

<file path=xl/sharedStrings.xml><?xml version="1.0" encoding="utf-8"?>
<sst xmlns="http://schemas.openxmlformats.org/spreadsheetml/2006/main" count="43" uniqueCount="33">
  <si>
    <t>Aportaciones</t>
  </si>
  <si>
    <t>Reservas</t>
  </si>
  <si>
    <t>Rectificaciones de Resultados de Ejercicios Anteriores</t>
  </si>
  <si>
    <t>Concepto</t>
  </si>
  <si>
    <t>Donaciones de Capital</t>
  </si>
  <si>
    <t>Exceso o Insuficiencia en la Actualización de la Hacienda Pública / Patrimonio</t>
  </si>
  <si>
    <t>Actualización de la Hacienda Pública/Patrimonio</t>
  </si>
  <si>
    <t>Resultados del Ejercicio (Ahorro/Desahorro)</t>
  </si>
  <si>
    <t>Resultados de Ejercicios Anteriores</t>
  </si>
  <si>
    <t>Resultado por Posición Monetaria</t>
  </si>
  <si>
    <t>Resultado por Tenencia de Activos no Monetarios</t>
  </si>
  <si>
    <t>Hacienda Pública / Patrimonio Generado de Ejercicios Anteriores</t>
  </si>
  <si>
    <t>Total</t>
  </si>
  <si>
    <t>Bajo protesta de decir verdad declaramos que los Estados Financieros y sus notas, son razonablemente correctos y son responsabilidad del emisor.</t>
  </si>
  <si>
    <t>Revalúos</t>
  </si>
  <si>
    <t>Hacienda Pública/Patrimonio Neto Final de 2022</t>
  </si>
  <si>
    <t>Hacienda Pública/Patrimonio Contribuido Neto de 2022</t>
  </si>
  <si>
    <t>Hacienda Pública/Patrimonio Generado Neto de 2022</t>
  </si>
  <si>
    <t>Exceso o Insuficiencia en la Actualización de la Hacienda Pública/Patrimonio Neto de 2022</t>
  </si>
  <si>
    <t>Cambios en la Hacienda Pública/Patrimonio Contribuido Neto de 2023</t>
  </si>
  <si>
    <t>Variaciones de la Hacienda Pública/Patrimonio Generado Neto de 2023</t>
  </si>
  <si>
    <t>Cambios en el Exceso o Insuficiencia en la Actualización de la Hacienda Pública/Patrimonio Neto de 2023</t>
  </si>
  <si>
    <t>Hacienda Pública/Patrimonio Neto Final de 2023</t>
  </si>
  <si>
    <t>Hacienda Pública / Patrimonio Generado del Ejercicio</t>
  </si>
  <si>
    <t>Hacienda Pública / Patrimonio Contribuido</t>
  </si>
  <si>
    <t>SISTEMA PARA EL DESARROLLO INTEGRAL DE LA FAMILIA DEL MUNICIPIO DE CORONEO GTO
ESTADO DE VARIACION EN LA HACIENDA PÚBLICA
 DEL 01 DE ENERO DEL 2023 AL 30 DE JUNIO DEL 2023</t>
  </si>
  <si>
    <t xml:space="preserve">C. ARACELI PEREZ GRANADOS </t>
  </si>
  <si>
    <t>PRESIDENTA MUNICIPAL</t>
  </si>
  <si>
    <t>DIRECTORA GENERAL DEL SMDIF</t>
  </si>
  <si>
    <t>L.P. JAVIER PARRALES GARDUÑO</t>
  </si>
  <si>
    <t>COMISIONADO DE HACIENDA</t>
  </si>
  <si>
    <t>(CIFRAS EN PESOS)</t>
  </si>
  <si>
    <t>C. GABRIELA VELAZQUEZ RETANA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</si>
</sst>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_-[$€-2]* #,##0.00_-;\-[$€-2]* #,##0.00_-;_-[$€-2]* &quot;-&quot;??_-"/>
    <numFmt numFmtId="165" formatCode="General_)"/>
    <numFmt numFmtId="166" formatCode="0_ ;\-0\ "/>
    <numFmt numFmtId="167" formatCode="0.00_ ;\-0.00\ "/>
  </numFmts>
  <fonts count="7" x14ac:knownFonts="1">
    <font>
      <sz val="8"/>
      <color theme="1"/>
      <name val="Arial"/>
      <family val="2"/>
    </font>
    <font>
      <sz val="11"/>
      <color theme="1"/>
      <name val="Calibri"/>
      <family val="2"/>
      <scheme val="minor"/>
    </font>
    <font>
      <sz val="10"/>
      <name val="Arial"/>
      <family val="2"/>
    </font>
    <font>
      <b/>
      <sz val="8"/>
      <name val="Arial"/>
      <family val="2"/>
    </font>
    <font>
      <sz val="8"/>
      <name val="Arial"/>
      <family val="2"/>
    </font>
    <font>
      <sz val="11"/>
      <color indexed="8"/>
      <name val="Calibri"/>
      <family val="2"/>
    </font>
    <font>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3">
    <xf numFmtId="0" fontId="0" fillId="0" borderId="0"/>
    <xf numFmtId="165" fontId="2" fillId="0" borderId="0"/>
    <xf numFmtId="164" fontId="2"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29">
    <xf numFmtId="0" fontId="0" fillId="0" borderId="0" xfId="0"/>
    <xf numFmtId="0" fontId="4" fillId="0" borderId="0" xfId="9" applyFont="1" applyAlignment="1">
      <alignment vertical="top" wrapText="1"/>
    </xf>
    <xf numFmtId="4" fontId="4" fillId="0" borderId="0" xfId="9" applyNumberFormat="1" applyFont="1" applyAlignment="1">
      <alignment vertical="top"/>
    </xf>
    <xf numFmtId="4" fontId="4" fillId="0" borderId="0" xfId="9" applyNumberFormat="1" applyFont="1" applyAlignment="1" applyProtection="1">
      <alignment vertical="top"/>
      <protection locked="0"/>
    </xf>
    <xf numFmtId="0" fontId="4" fillId="0" borderId="0" xfId="9" applyFont="1" applyAlignment="1" applyProtection="1">
      <alignment vertical="top"/>
      <protection locked="0"/>
    </xf>
    <xf numFmtId="0" fontId="4" fillId="0" borderId="0" xfId="9" applyFont="1" applyAlignment="1" applyProtection="1">
      <alignment vertical="top" wrapText="1"/>
      <protection locked="0"/>
    </xf>
    <xf numFmtId="0" fontId="3" fillId="0" borderId="1" xfId="9" applyFont="1" applyBorder="1" applyAlignment="1">
      <alignment horizontal="center" vertical="center" wrapText="1"/>
    </xf>
    <xf numFmtId="166" fontId="4" fillId="0" borderId="1" xfId="3" applyNumberFormat="1" applyFont="1" applyBorder="1" applyAlignment="1">
      <alignment horizontal="center" vertical="center" wrapText="1"/>
    </xf>
    <xf numFmtId="0" fontId="3" fillId="0" borderId="1" xfId="9" applyFont="1" applyBorder="1" applyAlignment="1">
      <alignment horizontal="left" vertical="top" wrapText="1" indent="1"/>
    </xf>
    <xf numFmtId="4" fontId="3" fillId="0" borderId="1" xfId="9" applyNumberFormat="1" applyFont="1" applyBorder="1" applyProtection="1">
      <protection locked="0"/>
    </xf>
    <xf numFmtId="0" fontId="4" fillId="0" borderId="1" xfId="9" applyFont="1" applyBorder="1" applyAlignment="1">
      <alignment horizontal="left" vertical="top" wrapText="1" indent="2"/>
    </xf>
    <xf numFmtId="4" fontId="4" fillId="0" borderId="1" xfId="9" applyNumberFormat="1" applyFont="1" applyBorder="1" applyProtection="1">
      <protection locked="0"/>
    </xf>
    <xf numFmtId="0" fontId="4" fillId="0" borderId="1" xfId="9" applyFont="1" applyBorder="1" applyAlignment="1">
      <alignment horizontal="left" vertical="top" wrapText="1" indent="1"/>
    </xf>
    <xf numFmtId="0" fontId="3" fillId="0" borderId="1" xfId="9" applyFont="1" applyBorder="1" applyAlignment="1">
      <alignment vertical="top" wrapText="1"/>
    </xf>
    <xf numFmtId="4" fontId="4" fillId="0" borderId="1" xfId="9" applyNumberFormat="1" applyFont="1" applyBorder="1" applyAlignment="1" applyProtection="1">
      <alignment vertical="top"/>
      <protection locked="0"/>
    </xf>
    <xf numFmtId="4" fontId="3" fillId="0" borderId="1" xfId="9" applyNumberFormat="1" applyFont="1" applyBorder="1" applyAlignment="1" applyProtection="1">
      <alignment vertical="center"/>
      <protection locked="0"/>
    </xf>
    <xf numFmtId="167" fontId="4" fillId="0" borderId="1" xfId="3" applyNumberFormat="1" applyFont="1" applyBorder="1" applyAlignment="1">
      <alignment horizontal="right" vertical="center" wrapText="1"/>
    </xf>
    <xf numFmtId="0" fontId="3" fillId="2" borderId="1" xfId="9" applyFont="1" applyFill="1" applyBorder="1" applyAlignment="1">
      <alignment horizontal="center" vertical="center" wrapText="1"/>
    </xf>
    <xf numFmtId="166" fontId="3" fillId="2" borderId="1" xfId="17" applyNumberFormat="1" applyFont="1" applyFill="1" applyBorder="1" applyAlignment="1">
      <alignment horizontal="center" vertical="center" wrapText="1"/>
    </xf>
    <xf numFmtId="0" fontId="4" fillId="0" borderId="0" xfId="9" applyFont="1" applyFill="1" applyBorder="1" applyAlignment="1" applyProtection="1">
      <alignment horizontal="center" vertical="center"/>
      <protection locked="0"/>
    </xf>
    <xf numFmtId="0" fontId="4" fillId="0" borderId="0" xfId="9" applyFont="1" applyFill="1" applyBorder="1" applyAlignment="1" applyProtection="1">
      <alignment horizontal="center" vertical="top"/>
      <protection locked="0"/>
    </xf>
    <xf numFmtId="0" fontId="4" fillId="0" borderId="0" xfId="9" applyFont="1" applyFill="1" applyBorder="1" applyAlignment="1" applyProtection="1">
      <alignment vertical="top"/>
      <protection locked="0"/>
    </xf>
    <xf numFmtId="0" fontId="4" fillId="0" borderId="0" xfId="9" applyFont="1" applyAlignment="1" applyProtection="1">
      <alignment horizontal="left" vertical="top" indent="1"/>
      <protection locked="0"/>
    </xf>
    <xf numFmtId="0" fontId="3" fillId="2" borderId="2" xfId="9" applyFont="1" applyFill="1" applyBorder="1" applyAlignment="1" applyProtection="1">
      <alignment horizontal="center" vertical="center" wrapText="1"/>
      <protection locked="0"/>
    </xf>
    <xf numFmtId="0" fontId="3" fillId="2" borderId="3" xfId="9" applyFont="1" applyFill="1" applyBorder="1" applyAlignment="1" applyProtection="1">
      <alignment horizontal="center" vertical="center" wrapText="1"/>
      <protection locked="0"/>
    </xf>
    <xf numFmtId="0" fontId="3" fillId="2" borderId="4" xfId="9" applyFont="1" applyFill="1" applyBorder="1" applyAlignment="1" applyProtection="1">
      <alignment horizontal="center" vertical="center" wrapText="1"/>
      <protection locked="0"/>
    </xf>
    <xf numFmtId="0" fontId="3" fillId="2" borderId="5" xfId="9" applyFont="1" applyFill="1" applyBorder="1" applyAlignment="1" applyProtection="1">
      <alignment horizontal="center" vertical="center" wrapText="1"/>
      <protection locked="0"/>
    </xf>
    <xf numFmtId="0" fontId="3" fillId="2" borderId="6" xfId="9" applyFont="1" applyFill="1" applyBorder="1" applyAlignment="1" applyProtection="1">
      <alignment horizontal="center" vertical="center" wrapText="1"/>
      <protection locked="0"/>
    </xf>
    <xf numFmtId="0" fontId="3" fillId="2" borderId="7" xfId="9" applyFont="1" applyFill="1" applyBorder="1" applyAlignment="1" applyProtection="1">
      <alignment horizontal="center" vertical="center" wrapText="1"/>
      <protection locked="0"/>
    </xf>
  </cellXfs>
  <cellStyles count="23">
    <cellStyle name="=C:\WINNT\SYSTEM32\COMMAND.COM" xfId="1"/>
    <cellStyle name="Euro" xfId="2"/>
    <cellStyle name="Millares 2" xfId="3"/>
    <cellStyle name="Millares 2 2" xfId="4"/>
    <cellStyle name="Millares 2 3" xfId="5"/>
    <cellStyle name="Millares 2 4" xfId="17"/>
    <cellStyle name="Millares 3" xfId="6"/>
    <cellStyle name="Millares 3 2" xfId="18"/>
    <cellStyle name="Moneda 2" xfId="7"/>
    <cellStyle name="Normal" xfId="0" builtinId="0"/>
    <cellStyle name="Normal 2" xfId="8"/>
    <cellStyle name="Normal 2 2" xfId="9"/>
    <cellStyle name="Normal 2 3" xfId="19"/>
    <cellStyle name="Normal 3" xfId="10"/>
    <cellStyle name="Normal 3 2" xfId="20"/>
    <cellStyle name="Normal 4" xfId="11"/>
    <cellStyle name="Normal 4 2" xfId="12"/>
    <cellStyle name="Normal 5" xfId="13"/>
    <cellStyle name="Normal 5 2" xfId="14"/>
    <cellStyle name="Normal 6" xfId="15"/>
    <cellStyle name="Normal 6 2" xfId="16"/>
    <cellStyle name="Normal 6 2 2" xfId="22"/>
    <cellStyle name="Normal 6 3"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2"/>
  <sheetViews>
    <sheetView tabSelected="1" topLeftCell="A37" zoomScaleNormal="100" workbookViewId="0">
      <selection activeCell="F51" sqref="F51"/>
    </sheetView>
  </sheetViews>
  <sheetFormatPr baseColWidth="10" defaultRowHeight="11.25" x14ac:dyDescent="0.2"/>
  <cols>
    <col min="1" max="1" width="57.83203125" style="5" customWidth="1"/>
    <col min="2" max="6" width="14.6640625" style="3" customWidth="1"/>
    <col min="7" max="16384" width="12" style="4"/>
  </cols>
  <sheetData>
    <row r="1" spans="1:6" ht="45" customHeight="1" x14ac:dyDescent="0.2">
      <c r="A1" s="23" t="s">
        <v>25</v>
      </c>
      <c r="B1" s="24"/>
      <c r="C1" s="24"/>
      <c r="D1" s="24"/>
      <c r="E1" s="24"/>
      <c r="F1" s="25"/>
    </row>
    <row r="2" spans="1:6" x14ac:dyDescent="0.2">
      <c r="A2" s="26" t="s">
        <v>31</v>
      </c>
      <c r="B2" s="27"/>
      <c r="C2" s="27"/>
      <c r="D2" s="27"/>
      <c r="E2" s="27"/>
      <c r="F2" s="28"/>
    </row>
    <row r="3" spans="1:6" s="5" customFormat="1" ht="81" customHeight="1" x14ac:dyDescent="0.2">
      <c r="A3" s="17" t="s">
        <v>3</v>
      </c>
      <c r="B3" s="18" t="s">
        <v>24</v>
      </c>
      <c r="C3" s="18" t="s">
        <v>11</v>
      </c>
      <c r="D3" s="18" t="s">
        <v>23</v>
      </c>
      <c r="E3" s="18" t="s">
        <v>5</v>
      </c>
      <c r="F3" s="18" t="s">
        <v>12</v>
      </c>
    </row>
    <row r="4" spans="1:6" s="5" customFormat="1" ht="11.25" customHeight="1" x14ac:dyDescent="0.2">
      <c r="A4" s="6"/>
      <c r="B4" s="7"/>
      <c r="C4" s="7"/>
      <c r="D4" s="7"/>
      <c r="E4" s="7"/>
      <c r="F4" s="7"/>
    </row>
    <row r="5" spans="1:6" ht="11.25" customHeight="1" x14ac:dyDescent="0.2">
      <c r="A5" s="8" t="s">
        <v>16</v>
      </c>
      <c r="B5" s="9">
        <f>SUM(B6:B8)</f>
        <v>1530265.8399999999</v>
      </c>
      <c r="C5" s="7"/>
      <c r="D5" s="7"/>
      <c r="E5" s="7"/>
      <c r="F5" s="9">
        <f>SUM(B5:E5)</f>
        <v>1530265.8399999999</v>
      </c>
    </row>
    <row r="6" spans="1:6" ht="11.25" customHeight="1" x14ac:dyDescent="0.2">
      <c r="A6" s="10" t="s">
        <v>0</v>
      </c>
      <c r="B6" s="11">
        <v>1649339.97</v>
      </c>
      <c r="C6" s="7"/>
      <c r="D6" s="7"/>
      <c r="E6" s="7"/>
      <c r="F6" s="9">
        <f>SUM(B6:E6)</f>
        <v>1649339.97</v>
      </c>
    </row>
    <row r="7" spans="1:6" ht="11.25" customHeight="1" x14ac:dyDescent="0.2">
      <c r="A7" s="10" t="s">
        <v>4</v>
      </c>
      <c r="B7" s="11">
        <v>0</v>
      </c>
      <c r="C7" s="7"/>
      <c r="D7" s="7"/>
      <c r="E7" s="7"/>
      <c r="F7" s="9">
        <f t="shared" ref="F7:F37" si="0">SUM(B7:E7)</f>
        <v>0</v>
      </c>
    </row>
    <row r="8" spans="1:6" ht="11.25" customHeight="1" x14ac:dyDescent="0.2">
      <c r="A8" s="10" t="s">
        <v>6</v>
      </c>
      <c r="B8" s="11">
        <v>-119074.13</v>
      </c>
      <c r="C8" s="7"/>
      <c r="D8" s="7"/>
      <c r="E8" s="7"/>
      <c r="F8" s="9">
        <f t="shared" si="0"/>
        <v>-119074.13</v>
      </c>
    </row>
    <row r="9" spans="1:6" ht="11.25" customHeight="1" x14ac:dyDescent="0.2">
      <c r="A9" s="12"/>
      <c r="B9" s="7"/>
      <c r="C9" s="7"/>
      <c r="D9" s="7"/>
      <c r="E9" s="7"/>
      <c r="F9" s="9"/>
    </row>
    <row r="10" spans="1:6" ht="11.25" customHeight="1" x14ac:dyDescent="0.2">
      <c r="A10" s="8" t="s">
        <v>17</v>
      </c>
      <c r="B10" s="7"/>
      <c r="C10" s="9">
        <f>SUM(C11:C15)</f>
        <v>198910.27000000002</v>
      </c>
      <c r="D10" s="9">
        <f>SUM(D11:D15)</f>
        <v>119786.36</v>
      </c>
      <c r="E10" s="7"/>
      <c r="F10" s="9">
        <f t="shared" si="0"/>
        <v>318696.63</v>
      </c>
    </row>
    <row r="11" spans="1:6" ht="11.25" customHeight="1" x14ac:dyDescent="0.2">
      <c r="A11" s="10" t="s">
        <v>7</v>
      </c>
      <c r="B11" s="7"/>
      <c r="C11" s="11">
        <v>0</v>
      </c>
      <c r="D11" s="11">
        <v>119786.36</v>
      </c>
      <c r="E11" s="7"/>
      <c r="F11" s="9">
        <f t="shared" si="0"/>
        <v>119786.36</v>
      </c>
    </row>
    <row r="12" spans="1:6" ht="11.25" customHeight="1" x14ac:dyDescent="0.2">
      <c r="A12" s="10" t="s">
        <v>8</v>
      </c>
      <c r="B12" s="7"/>
      <c r="C12" s="11">
        <v>463089.28</v>
      </c>
      <c r="D12" s="11">
        <v>0</v>
      </c>
      <c r="E12" s="7"/>
      <c r="F12" s="9">
        <f t="shared" si="0"/>
        <v>463089.28</v>
      </c>
    </row>
    <row r="13" spans="1:6" ht="11.25" customHeight="1" x14ac:dyDescent="0.2">
      <c r="A13" s="10" t="s">
        <v>14</v>
      </c>
      <c r="B13" s="7"/>
      <c r="C13" s="11">
        <v>-264179.01</v>
      </c>
      <c r="D13" s="7"/>
      <c r="E13" s="7"/>
      <c r="F13" s="9">
        <f t="shared" si="0"/>
        <v>-264179.01</v>
      </c>
    </row>
    <row r="14" spans="1:6" ht="11.25" customHeight="1" x14ac:dyDescent="0.2">
      <c r="A14" s="10" t="s">
        <v>1</v>
      </c>
      <c r="B14" s="7"/>
      <c r="C14" s="11">
        <v>0</v>
      </c>
      <c r="D14" s="7"/>
      <c r="E14" s="7"/>
      <c r="F14" s="9">
        <f t="shared" si="0"/>
        <v>0</v>
      </c>
    </row>
    <row r="15" spans="1:6" ht="11.25" customHeight="1" x14ac:dyDescent="0.2">
      <c r="A15" s="10" t="s">
        <v>2</v>
      </c>
      <c r="B15" s="7"/>
      <c r="C15" s="11">
        <v>0</v>
      </c>
      <c r="D15" s="7"/>
      <c r="E15" s="7"/>
      <c r="F15" s="9">
        <f t="shared" si="0"/>
        <v>0</v>
      </c>
    </row>
    <row r="16" spans="1:6" ht="11.25" customHeight="1" x14ac:dyDescent="0.2">
      <c r="A16" s="12"/>
      <c r="B16" s="7"/>
      <c r="C16" s="7"/>
      <c r="D16" s="7"/>
      <c r="E16" s="7"/>
      <c r="F16" s="9"/>
    </row>
    <row r="17" spans="1:6" ht="22.5" x14ac:dyDescent="0.2">
      <c r="A17" s="8" t="s">
        <v>18</v>
      </c>
      <c r="B17" s="7"/>
      <c r="C17" s="9">
        <f>SUM(C18:C19)</f>
        <v>0</v>
      </c>
      <c r="D17" s="7"/>
      <c r="E17" s="9">
        <f>SUM(E18:E19)</f>
        <v>0</v>
      </c>
      <c r="F17" s="9">
        <f t="shared" si="0"/>
        <v>0</v>
      </c>
    </row>
    <row r="18" spans="1:6" ht="11.25" customHeight="1" x14ac:dyDescent="0.2">
      <c r="A18" s="10" t="s">
        <v>9</v>
      </c>
      <c r="B18" s="7"/>
      <c r="C18" s="7"/>
      <c r="D18" s="7"/>
      <c r="E18" s="11">
        <v>0</v>
      </c>
      <c r="F18" s="9">
        <f t="shared" si="0"/>
        <v>0</v>
      </c>
    </row>
    <row r="19" spans="1:6" ht="11.25" customHeight="1" x14ac:dyDescent="0.2">
      <c r="A19" s="10" t="s">
        <v>10</v>
      </c>
      <c r="B19" s="7"/>
      <c r="C19" s="7"/>
      <c r="D19" s="7"/>
      <c r="E19" s="11">
        <v>0</v>
      </c>
      <c r="F19" s="9">
        <f t="shared" si="0"/>
        <v>0</v>
      </c>
    </row>
    <row r="20" spans="1:6" ht="11.25" customHeight="1" x14ac:dyDescent="0.2">
      <c r="A20" s="12"/>
      <c r="B20" s="7"/>
      <c r="C20" s="7"/>
      <c r="D20" s="7"/>
      <c r="E20" s="7"/>
      <c r="F20" s="9"/>
    </row>
    <row r="21" spans="1:6" ht="11.25" customHeight="1" x14ac:dyDescent="0.2">
      <c r="A21" s="8" t="s">
        <v>15</v>
      </c>
      <c r="B21" s="9"/>
      <c r="C21" s="9"/>
      <c r="D21" s="9"/>
      <c r="E21" s="9"/>
      <c r="F21" s="9">
        <f>F10+F5</f>
        <v>1848962.4699999997</v>
      </c>
    </row>
    <row r="22" spans="1:6" ht="11.25" customHeight="1" x14ac:dyDescent="0.2">
      <c r="A22" s="13"/>
      <c r="B22" s="7"/>
      <c r="C22" s="7"/>
      <c r="D22" s="7"/>
      <c r="E22" s="7"/>
      <c r="F22" s="9"/>
    </row>
    <row r="23" spans="1:6" ht="11.25" customHeight="1" x14ac:dyDescent="0.2">
      <c r="A23" s="8" t="s">
        <v>19</v>
      </c>
      <c r="B23" s="9">
        <f>SUM(B24:B26)</f>
        <v>0</v>
      </c>
      <c r="C23" s="7"/>
      <c r="D23" s="7"/>
      <c r="E23" s="7"/>
      <c r="F23" s="9">
        <f t="shared" si="0"/>
        <v>0</v>
      </c>
    </row>
    <row r="24" spans="1:6" ht="11.25" customHeight="1" x14ac:dyDescent="0.2">
      <c r="A24" s="10" t="s">
        <v>0</v>
      </c>
      <c r="B24" s="11">
        <v>0</v>
      </c>
      <c r="C24" s="7"/>
      <c r="D24" s="7"/>
      <c r="E24" s="7"/>
      <c r="F24" s="9">
        <f t="shared" si="0"/>
        <v>0</v>
      </c>
    </row>
    <row r="25" spans="1:6" ht="11.25" customHeight="1" x14ac:dyDescent="0.2">
      <c r="A25" s="10" t="s">
        <v>4</v>
      </c>
      <c r="B25" s="11">
        <v>0</v>
      </c>
      <c r="C25" s="7"/>
      <c r="D25" s="7"/>
      <c r="E25" s="7"/>
      <c r="F25" s="9">
        <f t="shared" si="0"/>
        <v>0</v>
      </c>
    </row>
    <row r="26" spans="1:6" ht="11.25" customHeight="1" x14ac:dyDescent="0.2">
      <c r="A26" s="10" t="s">
        <v>6</v>
      </c>
      <c r="B26" s="11">
        <v>0</v>
      </c>
      <c r="C26" s="7"/>
      <c r="D26" s="7"/>
      <c r="E26" s="7"/>
      <c r="F26" s="9">
        <f t="shared" si="0"/>
        <v>0</v>
      </c>
    </row>
    <row r="27" spans="1:6" ht="11.25" customHeight="1" x14ac:dyDescent="0.2">
      <c r="A27" s="12"/>
      <c r="B27" s="7"/>
      <c r="C27" s="7"/>
      <c r="D27" s="7"/>
      <c r="E27" s="7"/>
      <c r="F27" s="9"/>
    </row>
    <row r="28" spans="1:6" ht="22.5" x14ac:dyDescent="0.2">
      <c r="A28" s="8" t="s">
        <v>20</v>
      </c>
      <c r="B28" s="7"/>
      <c r="C28" s="9">
        <f>SUM(C29:C33)</f>
        <v>0</v>
      </c>
      <c r="D28" s="9">
        <f>SUM(D29:D33)</f>
        <v>299495.82</v>
      </c>
      <c r="E28" s="7"/>
      <c r="F28" s="9">
        <f t="shared" si="0"/>
        <v>299495.82</v>
      </c>
    </row>
    <row r="29" spans="1:6" ht="11.25" customHeight="1" x14ac:dyDescent="0.2">
      <c r="A29" s="10" t="s">
        <v>7</v>
      </c>
      <c r="B29" s="7"/>
      <c r="C29" s="7"/>
      <c r="D29" s="11">
        <v>299495.82</v>
      </c>
      <c r="E29" s="7"/>
      <c r="F29" s="9">
        <f t="shared" si="0"/>
        <v>299495.82</v>
      </c>
    </row>
    <row r="30" spans="1:6" ht="11.25" customHeight="1" x14ac:dyDescent="0.2">
      <c r="A30" s="10" t="s">
        <v>8</v>
      </c>
      <c r="B30" s="7"/>
      <c r="C30" s="11"/>
      <c r="D30" s="14">
        <v>0</v>
      </c>
      <c r="E30" s="7"/>
      <c r="F30" s="9">
        <f t="shared" si="0"/>
        <v>0</v>
      </c>
    </row>
    <row r="31" spans="1:6" ht="11.25" customHeight="1" x14ac:dyDescent="0.2">
      <c r="A31" s="10" t="s">
        <v>14</v>
      </c>
      <c r="B31" s="7"/>
      <c r="C31" s="7"/>
      <c r="D31" s="14">
        <v>0</v>
      </c>
      <c r="E31" s="7"/>
      <c r="F31" s="9">
        <f t="shared" si="0"/>
        <v>0</v>
      </c>
    </row>
    <row r="32" spans="1:6" ht="11.25" customHeight="1" x14ac:dyDescent="0.2">
      <c r="A32" s="10" t="s">
        <v>1</v>
      </c>
      <c r="B32" s="7"/>
      <c r="C32" s="7"/>
      <c r="D32" s="14">
        <v>0</v>
      </c>
      <c r="E32" s="7"/>
      <c r="F32" s="9">
        <f t="shared" si="0"/>
        <v>0</v>
      </c>
    </row>
    <row r="33" spans="1:6" ht="11.25" customHeight="1" x14ac:dyDescent="0.2">
      <c r="A33" s="10" t="s">
        <v>2</v>
      </c>
      <c r="B33" s="7"/>
      <c r="C33" s="7"/>
      <c r="D33" s="14">
        <v>0</v>
      </c>
      <c r="E33" s="7"/>
      <c r="F33" s="9">
        <f t="shared" si="0"/>
        <v>0</v>
      </c>
    </row>
    <row r="34" spans="1:6" ht="11.25" customHeight="1" x14ac:dyDescent="0.2">
      <c r="A34" s="12"/>
      <c r="B34" s="7"/>
      <c r="C34" s="7"/>
      <c r="D34" s="7"/>
      <c r="E34" s="7"/>
      <c r="F34" s="9"/>
    </row>
    <row r="35" spans="1:6" ht="22.5" x14ac:dyDescent="0.2">
      <c r="A35" s="8" t="s">
        <v>21</v>
      </c>
      <c r="B35" s="7"/>
      <c r="C35" s="16">
        <f>C36+C37</f>
        <v>-264179.01</v>
      </c>
      <c r="D35" s="7"/>
      <c r="E35" s="16">
        <f>E36+E37</f>
        <v>0</v>
      </c>
      <c r="F35" s="9">
        <f t="shared" si="0"/>
        <v>-264179.01</v>
      </c>
    </row>
    <row r="36" spans="1:6" ht="11.25" customHeight="1" x14ac:dyDescent="0.2">
      <c r="A36" s="10" t="s">
        <v>9</v>
      </c>
      <c r="B36" s="7"/>
      <c r="C36" s="11">
        <v>0</v>
      </c>
      <c r="D36" s="7"/>
      <c r="E36" s="11">
        <v>0</v>
      </c>
      <c r="F36" s="9">
        <f t="shared" si="0"/>
        <v>0</v>
      </c>
    </row>
    <row r="37" spans="1:6" ht="11.25" customHeight="1" x14ac:dyDescent="0.2">
      <c r="A37" s="10" t="s">
        <v>10</v>
      </c>
      <c r="B37" s="7"/>
      <c r="C37" s="11">
        <v>-264179.01</v>
      </c>
      <c r="D37" s="7"/>
      <c r="E37" s="11">
        <v>0</v>
      </c>
      <c r="F37" s="9">
        <f t="shared" si="0"/>
        <v>-264179.01</v>
      </c>
    </row>
    <row r="38" spans="1:6" ht="11.25" customHeight="1" x14ac:dyDescent="0.2">
      <c r="A38" s="12"/>
      <c r="B38" s="7"/>
      <c r="C38" s="7"/>
      <c r="D38" s="7"/>
      <c r="E38" s="7"/>
      <c r="F38" s="9"/>
    </row>
    <row r="39" spans="1:6" ht="11.25" customHeight="1" x14ac:dyDescent="0.2">
      <c r="A39" s="8" t="s">
        <v>22</v>
      </c>
      <c r="B39" s="15"/>
      <c r="C39" s="15"/>
      <c r="D39" s="15"/>
      <c r="E39" s="15"/>
      <c r="F39" s="9">
        <f>+F23+F28+F21</f>
        <v>2148458.2899999996</v>
      </c>
    </row>
    <row r="40" spans="1:6" x14ac:dyDescent="0.2">
      <c r="A40" s="1"/>
      <c r="B40" s="2"/>
      <c r="C40" s="2"/>
      <c r="D40" s="2"/>
      <c r="E40" s="2"/>
      <c r="F40" s="2"/>
    </row>
    <row r="41" spans="1:6" x14ac:dyDescent="0.2">
      <c r="A41" s="22" t="s">
        <v>13</v>
      </c>
    </row>
    <row r="47" spans="1:6" x14ac:dyDescent="0.2">
      <c r="A47" s="19" t="s">
        <v>26</v>
      </c>
    </row>
    <row r="48" spans="1:6" x14ac:dyDescent="0.2">
      <c r="A48" s="20" t="s">
        <v>27</v>
      </c>
    </row>
    <row r="49" spans="1:1" x14ac:dyDescent="0.2">
      <c r="A49" s="20"/>
    </row>
    <row r="50" spans="1:1" x14ac:dyDescent="0.2">
      <c r="A50" s="20"/>
    </row>
    <row r="51" spans="1:1" x14ac:dyDescent="0.2">
      <c r="A51" s="21"/>
    </row>
    <row r="52" spans="1:1" x14ac:dyDescent="0.2">
      <c r="A52" s="21"/>
    </row>
    <row r="53" spans="1:1" x14ac:dyDescent="0.2">
      <c r="A53" s="21"/>
    </row>
    <row r="54" spans="1:1" x14ac:dyDescent="0.2">
      <c r="A54" s="20" t="s">
        <v>32</v>
      </c>
    </row>
    <row r="55" spans="1:1" x14ac:dyDescent="0.2">
      <c r="A55" s="20" t="s">
        <v>28</v>
      </c>
    </row>
    <row r="56" spans="1:1" x14ac:dyDescent="0.2">
      <c r="A56" s="21"/>
    </row>
    <row r="57" spans="1:1" x14ac:dyDescent="0.2">
      <c r="A57" s="21"/>
    </row>
    <row r="58" spans="1:1" x14ac:dyDescent="0.2">
      <c r="A58" s="21"/>
    </row>
    <row r="59" spans="1:1" x14ac:dyDescent="0.2">
      <c r="A59" s="21"/>
    </row>
    <row r="60" spans="1:1" x14ac:dyDescent="0.2">
      <c r="A60" s="21"/>
    </row>
    <row r="61" spans="1:1" x14ac:dyDescent="0.2">
      <c r="A61" s="20" t="s">
        <v>29</v>
      </c>
    </row>
    <row r="62" spans="1:1" x14ac:dyDescent="0.2">
      <c r="A62" s="20" t="s">
        <v>30</v>
      </c>
    </row>
  </sheetData>
  <sheetProtection formatCells="0" formatColumns="0" formatRows="0" autoFilter="0"/>
  <mergeCells count="2">
    <mergeCell ref="A1:F1"/>
    <mergeCell ref="A2:F2"/>
  </mergeCells>
  <pageMargins left="0.7" right="0.7" top="0.75" bottom="0.75" header="0.3" footer="0.3"/>
  <pageSetup scale="8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253613-DBE0-472C-842F-DD28FC0793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8B9FA32-31FB-4381-9AC8-D1DE6F0FE7A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8EE917B0-7513-4FDF-9A8B-82DC639799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VHP</vt:lpstr>
      <vt:lpstr>VHP!Print_Area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I5</cp:lastModifiedBy>
  <cp:lastPrinted>2023-07-05T22:42:28Z</cp:lastPrinted>
  <dcterms:created xsi:type="dcterms:W3CDTF">2012-12-11T20:30:33Z</dcterms:created>
  <dcterms:modified xsi:type="dcterms:W3CDTF">2023-07-05T22:42:32Z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