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5\Desktop\CUENTAS PUBLICAS\2023\PARA VALIDADOR\"/>
    </mc:Choice>
  </mc:AlternateContent>
  <bookViews>
    <workbookView xWindow="-105" yWindow="-105" windowWidth="19425" windowHeight="10305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B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<sst xmlns="http://schemas.openxmlformats.org/spreadsheetml/2006/main" count="44" uniqueCount="36">
  <si>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</si>
  <si>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</si>
  <si>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</si>
  <si>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</si>
  <si>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</si>
  <si>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</si>
  <si>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</si>
  <si>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</si>
  <si>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</si>
  <si>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</si>
  <si>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</si>
  <si>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</si>
  <si>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</si>
  <si>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</si>
  <si>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</si>
  <si>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</si>
  <si>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</si>
  <si>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</si>
  <si>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</si>
  <si>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</si>
  <si>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</si>
  <si>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</si>
  <si>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</si>
  <si>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</si>
  <si>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</si>
  <si>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</si>
  <si>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</si>
  <si>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</si>
  <si>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</si>
  <si>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</si>
  <si>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</si>
  <si>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</si>
  <si>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</si>
  <si>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</si>
  <si>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</si>
  <si>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CORONEO GTO
FLUJO DE FONDOS 
 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</si>
</sst>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topLeftCell="A9" zoomScaleNormal="100" workbookViewId="0">
      <selection activeCell="A36" sqref="A3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4" t="s">
        <v>35</v>
      </c>
      <c r="B1" s="35"/>
      <c r="C1" s="35"/>
      <c r="D1" s="36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6398739.2200000007</v>
      </c>
      <c r="C3" s="19">
        <f t="shared" ref="C3:D3" si="0">SUM(C4:C13)</f>
        <v>1546572.3299999998</v>
      </c>
      <c r="D3" s="2">
        <f t="shared" si="0"/>
        <v>1546572.3299999998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  <c r="E7" s="29"/>
    </row>
    <row r="8" spans="1:5" x14ac:dyDescent="0.2">
      <c r="A8" s="14" t="s">
        <v>9</v>
      </c>
      <c r="B8" s="20">
        <v>0</v>
      </c>
      <c r="C8" s="20">
        <v>0</v>
      </c>
      <c r="D8" s="3">
        <v>0</v>
      </c>
      <c r="E8" s="29"/>
    </row>
    <row r="9" spans="1:5" x14ac:dyDescent="0.2">
      <c r="A9" s="14" t="s">
        <v>10</v>
      </c>
      <c r="B9" s="20">
        <v>399304.34</v>
      </c>
      <c r="C9" s="20">
        <v>96965.43</v>
      </c>
      <c r="D9" s="3">
        <v>96965.43</v>
      </c>
      <c r="E9" s="29"/>
    </row>
    <row r="10" spans="1:5" x14ac:dyDescent="0.2">
      <c r="A10" s="14" t="s">
        <v>11</v>
      </c>
      <c r="B10" s="20">
        <v>15500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175507.23</v>
      </c>
      <c r="C11" s="20">
        <v>0</v>
      </c>
      <c r="D11" s="3">
        <v>0</v>
      </c>
      <c r="E11" s="29"/>
    </row>
    <row r="12" spans="1:5" x14ac:dyDescent="0.2">
      <c r="A12" s="14" t="s">
        <v>13</v>
      </c>
      <c r="B12" s="20">
        <v>5808427.6500000004</v>
      </c>
      <c r="C12" s="20">
        <v>1449606.9</v>
      </c>
      <c r="D12" s="3">
        <v>1449606.9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6398739.2300000004</v>
      </c>
      <c r="C14" s="21">
        <f t="shared" ref="C14:D14" si="1">SUM(C15:C23)</f>
        <v>1318550.69</v>
      </c>
      <c r="D14" s="4">
        <f t="shared" si="1"/>
        <v>1318550.69</v>
      </c>
    </row>
    <row r="15" spans="1:5" x14ac:dyDescent="0.2">
      <c r="A15" s="14" t="s">
        <v>16</v>
      </c>
      <c r="B15" s="20">
        <v>4835304.46</v>
      </c>
      <c r="C15" s="20">
        <v>1104430.2</v>
      </c>
      <c r="D15" s="3">
        <v>1104430.2</v>
      </c>
      <c r="E15" s="32"/>
    </row>
    <row r="16" spans="1:5" x14ac:dyDescent="0.2">
      <c r="A16" s="14" t="s">
        <v>17</v>
      </c>
      <c r="B16" s="20">
        <v>530000</v>
      </c>
      <c r="C16" s="20">
        <v>83179.45</v>
      </c>
      <c r="D16" s="3">
        <v>83179.45</v>
      </c>
      <c r="E16" s="31"/>
    </row>
    <row r="17" spans="1:5" x14ac:dyDescent="0.2">
      <c r="A17" s="14" t="s">
        <v>18</v>
      </c>
      <c r="B17" s="20">
        <v>968434.77</v>
      </c>
      <c r="C17" s="20">
        <v>109772.72</v>
      </c>
      <c r="D17" s="3">
        <v>109772.72</v>
      </c>
      <c r="E17" s="32"/>
    </row>
    <row r="18" spans="1:5" x14ac:dyDescent="0.2">
      <c r="A18" s="14" t="s">
        <v>13</v>
      </c>
      <c r="B18" s="20">
        <v>20000</v>
      </c>
      <c r="C18" s="20">
        <v>912</v>
      </c>
      <c r="D18" s="3">
        <v>912</v>
      </c>
      <c r="E18" s="31"/>
    </row>
    <row r="19" spans="1:5" x14ac:dyDescent="0.2">
      <c r="A19" s="14" t="s">
        <v>19</v>
      </c>
      <c r="B19" s="20">
        <v>45000</v>
      </c>
      <c r="C19" s="20">
        <v>20256.32</v>
      </c>
      <c r="D19" s="3">
        <v>20256.32</v>
      </c>
      <c r="E19" s="32"/>
    </row>
    <row r="20" spans="1:5" x14ac:dyDescent="0.2">
      <c r="A20" s="14" t="s">
        <v>20</v>
      </c>
      <c r="B20" s="20">
        <v>0</v>
      </c>
      <c r="C20" s="20">
        <v>0</v>
      </c>
      <c r="D20" s="3">
        <v>0</v>
      </c>
      <c r="E20" s="31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0</v>
      </c>
      <c r="C22" s="20">
        <v>0</v>
      </c>
      <c r="D22" s="3">
        <v>0</v>
      </c>
      <c r="E22" s="31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-9.9999997764825821E-3</v>
      </c>
      <c r="C24" s="22">
        <f>C3-C14</f>
        <v>228021.6399999999</v>
      </c>
      <c r="D24" s="5">
        <f>D3-D14</f>
        <v>228021.6399999999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6398739.2200000007</v>
      </c>
      <c r="C27" s="19">
        <f>SUM(C28:C34)</f>
        <v>228021.6399999999</v>
      </c>
      <c r="D27" s="2">
        <f>SUM(D28:D34)</f>
        <v>228021.6399999999</v>
      </c>
    </row>
    <row r="28" spans="1:5" x14ac:dyDescent="0.2">
      <c r="A28" s="11" t="s">
        <v>26</v>
      </c>
      <c r="B28" s="23">
        <v>0</v>
      </c>
      <c r="C28" s="23">
        <v>0</v>
      </c>
      <c r="D28" s="16">
        <v>0</v>
      </c>
      <c r="E28" s="33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3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3"/>
    </row>
    <row r="31" spans="1:5" x14ac:dyDescent="0.2">
      <c r="A31" s="11" t="s">
        <v>29</v>
      </c>
      <c r="B31" s="23">
        <v>6223231.9900000002</v>
      </c>
      <c r="C31" s="23">
        <v>228021.6399999999</v>
      </c>
      <c r="D31" s="16">
        <v>228021.6399999999</v>
      </c>
      <c r="E31" s="33"/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  <c r="E32" s="33"/>
    </row>
    <row r="33" spans="1:5" x14ac:dyDescent="0.2">
      <c r="A33" s="11" t="s">
        <v>31</v>
      </c>
      <c r="B33" s="23">
        <v>175507.22999999998</v>
      </c>
      <c r="C33" s="23">
        <v>0</v>
      </c>
      <c r="D33" s="16">
        <v>0</v>
      </c>
      <c r="E33" s="33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3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6398739.2200000007</v>
      </c>
      <c r="C39" s="25">
        <f t="shared" ref="C39:D39" si="2">C27+C35</f>
        <v>228021.6399999999</v>
      </c>
      <c r="D39" s="18">
        <f t="shared" si="2"/>
        <v>228021.6399999999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revision/>
  <dcterms:created xsi:type="dcterms:W3CDTF">2017-12-20T04:54:53Z</dcterms:created>
  <dcterms:modified xsi:type="dcterms:W3CDTF">2023-04-26T20:07:35Z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