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5\Desktop\CUENTAS PUBLICAS\2022\4TO TRIMESTRE 2022\Imprimir\"/>
    </mc:Choice>
  </mc:AlternateContent>
  <bookViews>
    <workbookView xWindow="-120" yWindow="-120" windowWidth="20730" windowHeight="110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E5" i="6"/>
  <c r="D5" i="6"/>
  <c r="C5" i="6"/>
  <c r="B69" i="6"/>
  <c r="B65" i="6"/>
  <c r="B57" i="6"/>
  <c r="B53" i="6"/>
  <c r="B43" i="6"/>
  <c r="B33" i="6"/>
  <c r="B23" i="6"/>
  <c r="B13" i="6"/>
  <c r="B5" i="6"/>
</calcChain>
</file>

<file path=xl/sharedStrings.xml><?xml version="1.0" encoding="utf-8"?>
<sst xmlns="http://schemas.openxmlformats.org/spreadsheetml/2006/main" count="225" uniqueCount="146">
  <si>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</si>
  <si>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</si>
  <si>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</si>
  <si>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</si>
  <si>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</si>
  <si>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</si>
  <si>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</si>
  <si>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</si>
  <si>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</si>
  <si>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</si>
  <si>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</si>
  <si>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</si>
  <si>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</si>
  <si>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</si>
  <si>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</si>
  <si>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</si>
  <si>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</si>
  <si>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</si>
  <si>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</si>
  <si>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</si>
  <si>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</si>
  <si>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</si>
  <si>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</si>
  <si>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</si>
  <si>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</si>
  <si>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</si>
  <si>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</si>
  <si>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</si>
  <si>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</si>
  <si>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</si>
  <si>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</si>
  <si>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</si>
  <si>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</si>
  <si>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</si>
  <si>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</si>
  <si>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</si>
  <si>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</si>
  <si>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</si>
  <si>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</si>
  <si>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</si>
  <si>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</si>
  <si>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</si>
  <si>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</si>
  <si>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</si>
  <si>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</si>
  <si>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</si>
  <si>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</si>
  <si>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</si>
  <si>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</si>
  <si>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</si>
  <si>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</si>
  <si>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</si>
  <si>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</si>
  <si>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</si>
  <si>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</si>
  <si>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</si>
  <si>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</si>
  <si>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</si>
  <si>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</si>
  <si>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</si>
  <si>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</si>
  <si>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</si>
  <si>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</si>
  <si>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</si>
  <si>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</si>
  <si>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</si>
  <si>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</si>
  <si>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</si>
  <si>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</si>
  <si>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</si>
  <si>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</si>
  <si>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</si>
  <si>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</si>
  <si>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</si>
  <si>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</si>
  <si>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</si>
  <si>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</si>
  <si>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</si>
  <si>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</si>
  <si>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</si>
  <si>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</si>
  <si>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</si>
  <si>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</si>
  <si>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</si>
  <si>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</si>
  <si>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</si>
  <si>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</si>
  <si>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</si>
  <si>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</si>
  <si>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</si>
  <si>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</si>
  <si>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</si>
  <si>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</si>
  <si>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</si>
  <si>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</si>
  <si>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</si>
  <si>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</si>
  <si>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</si>
  <si>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</si>
  <si>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</si>
  <si>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</si>
  <si>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</si>
  <si>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</si>
  <si>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</si>
  <si>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</si>
  <si>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</si>
  <si>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</si>
  <si>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</si>
  <si>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</si>
  <si>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</si>
  <si>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</si>
  <si>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</si>
  <si>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</si>
  <si>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</si>
  <si>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</si>
  <si>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</si>
  <si>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</si>
  <si>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</si>
  <si>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</si>
  <si>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</si>
  <si>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</si>
  <si>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</si>
  <si>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</si>
  <si>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</si>
  <si>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</si>
  <si>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</si>
  <si>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</si>
  <si>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</si>
  <si>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SISTEMA PARA EL DESARROLLO INTEGRAL DE LA FAMILIA DEL MUNICIPIO DE CORONEO GTO
ESTADO ANALÍTICO DEL EJERCICIO DEL PRESUPUESTO DE EGRESOS POR OBJETO DEL GASTO (CAPÍTULO Y CONCEPTO)
 AL 31 DE DICIEMBRE DEL 2022</t>
  </si>
  <si>
    <t>SISTEMA PARA EL DESARROLLO INTEGRAL DE LA FAMILIA DEL MUNICIPIO DE CORONEO GTO
ESTADO ANALÍTICO DEL EJERCICIO DEL PRESUPUESTO DE EGRESOS 
CLASIFICACIÓN ECONÓMICA (POR TIPO DE GASTO)
 DEL 1 DE ENERO DEL 2022 AL 31 DE DICIEMBRE DEL 2022</t>
  </si>
  <si>
    <t>SISTEMA PARA EL DESARROLLO INTEGRAL DE LA FAMILIA DEL MUNICIPIO DE CORONEO GTO
ESTADO ANALÍTICO DEL EJERCICIO DEL PRESUPUESTO DE EGRESOS 
CLASIFICACIÓN FUNCIONAL (FINALIDAD Y FUNCIÓN)
 DEL 01 DE ENERO DEL 2022 AL 31 DE DICIEMBRE DEL 2022</t>
  </si>
  <si>
    <t>SECTOR PARAESTATAL DEL GOBIERNO MUNICIPAL DE SISTEMA PARA EL DESARROLLO INTEGRAL DE LA FAMILIA DEL MUNICIPIO DE CORONEO GTO
ESTADO ANALÍTICO DEL EJERCICIO DEL PRESUPUESTO DE EGRESOS 
CLASIFICACIÓN ADMINISTRATIVA
DEL 1 DE ENERO DEL 2022 AL 31 DE DICIEMBRE DEL 2022</t>
  </si>
  <si>
    <t>GOBIERNO MUNICIPAL DE SISTEMA PARA EL DESARROLLO INTEGRAL DE LA FAMILIA DEL MUNICIPIO DE CORONEO GTO
ESTADO ANALÍTICO DEL EJERCICIO DEL PRESUPUESTO DE EGRESOS 
CLASIFICACIÓN ADMINISTRATIVA
DEL 1 DE ENERO DEL 2022 AL 31 DE DICIEMBRE DEL 2022</t>
  </si>
  <si>
    <t>04102 Direccion</t>
  </si>
  <si>
    <t>04201 Cadi</t>
  </si>
  <si>
    <t>04203 Centro gerontologico</t>
  </si>
  <si>
    <t>04207 Procuraduria auxiliar</t>
  </si>
  <si>
    <t>04208 Programa alimentario</t>
  </si>
  <si>
    <t>SISTEMA PARA EL DESARROLLO INTEGRAL DE LA FAMILIA DEL MUNICIPIO DE CORONEO GTO
ESTADO ANALÍTICO DEL EJERCICIO DEL PRESUPUESTO DE EGRESOS 
CLASIFICACIÓN ADMINISTRATIVA
DEL 1 DE ENERO DEL 2022 AL 31 DE DICIEMBRE DEL 2022</t>
  </si>
  <si>
    <t>Bajo protesta de decir verdad declaramos que los Estados Financieros y sus notas, son razonablemente correctos y son responsabilidad del emisor.</t>
  </si>
  <si>
    <t xml:space="preserve">C. ARACELI PEREZ GRANADOS </t>
  </si>
  <si>
    <t>L.A. PATRICIA URIBE CARREON</t>
  </si>
  <si>
    <t>L.P. JAVIER PARRALES GARDUÑO</t>
  </si>
  <si>
    <t>PRESIDENTA MUNICIPAL</t>
  </si>
  <si>
    <t>DIRECTORA GENERAL DEL SMDIF</t>
  </si>
  <si>
    <t>COMISIONADO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</si>
</sst>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8" fillId="2" borderId="7" xfId="9" applyNumberFormat="1" applyFont="1" applyFill="1" applyBorder="1" applyAlignment="1">
      <alignment horizontal="center" vertical="center" wrapText="1"/>
    </xf>
    <xf numFmtId="0" fontId="8" fillId="2" borderId="7" xfId="9" applyFont="1" applyFill="1" applyBorder="1" applyAlignment="1">
      <alignment horizontal="center" vertical="center" wrapText="1"/>
    </xf>
    <xf numFmtId="4" fontId="4" fillId="0" borderId="12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4" fontId="8" fillId="0" borderId="13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3" xfId="0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0" fontId="4" fillId="0" borderId="3" xfId="9" applyFont="1" applyBorder="1" applyAlignment="1">
      <alignment horizontal="center" vertical="center"/>
    </xf>
    <xf numFmtId="0" fontId="8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4" fillId="0" borderId="12" xfId="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8" fillId="0" borderId="9" xfId="0" applyFont="1" applyBorder="1" applyAlignment="1" applyProtection="1">
      <alignment horizontal="left"/>
      <protection locked="0"/>
    </xf>
    <xf numFmtId="0" fontId="8" fillId="2" borderId="3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center" vertical="center"/>
    </xf>
    <xf numFmtId="0" fontId="8" fillId="2" borderId="8" xfId="9" applyFont="1" applyFill="1" applyBorder="1" applyAlignment="1" applyProtection="1">
      <alignment horizontal="centerContinuous" vertical="center" wrapText="1"/>
      <protection locked="0"/>
    </xf>
    <xf numFmtId="0" fontId="8" fillId="2" borderId="9" xfId="9" applyFont="1" applyFill="1" applyBorder="1" applyAlignment="1" applyProtection="1">
      <alignment horizontal="centerContinuous" vertical="center" wrapText="1"/>
      <protection locked="0"/>
    </xf>
    <xf numFmtId="0" fontId="8" fillId="2" borderId="10" xfId="9" applyFont="1" applyFill="1" applyBorder="1" applyAlignment="1" applyProtection="1">
      <alignment horizontal="centerContinuous" vertical="center" wrapText="1"/>
      <protection locked="0"/>
    </xf>
    <xf numFmtId="0" fontId="4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8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4" fillId="0" borderId="0" xfId="0" applyFont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8" fillId="0" borderId="5" xfId="0" applyFont="1" applyBorder="1" applyAlignment="1" applyProtection="1">
      <alignment horizontal="left" indent="1"/>
      <protection locked="0"/>
    </xf>
    <xf numFmtId="0" fontId="4" fillId="0" borderId="0" xfId="0" applyFont="1" applyAlignment="1">
      <alignment horizontal="left" indent="2"/>
    </xf>
    <xf numFmtId="0" fontId="4" fillId="0" borderId="5" xfId="0" applyFont="1" applyBorder="1" applyAlignment="1">
      <alignment horizontal="left" indent="2"/>
    </xf>
    <xf numFmtId="0" fontId="8" fillId="0" borderId="5" xfId="0" applyFont="1" applyBorder="1" applyAlignment="1" applyProtection="1">
      <alignment horizontal="left" indent="2"/>
      <protection locked="0"/>
    </xf>
    <xf numFmtId="0" fontId="8" fillId="0" borderId="1" xfId="0" applyFont="1" applyBorder="1" applyAlignment="1">
      <alignment horizontal="left"/>
    </xf>
    <xf numFmtId="4" fontId="4" fillId="0" borderId="12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</xf>
    <xf numFmtId="4" fontId="4" fillId="0" borderId="14" xfId="0" applyNumberFormat="1" applyFont="1" applyFill="1" applyBorder="1" applyProtection="1">
      <protection locked="0"/>
    </xf>
    <xf numFmtId="0" fontId="0" fillId="0" borderId="0" xfId="0"/>
    <xf numFmtId="0" fontId="0" fillId="0" borderId="0" xfId="0" applyFont="1" applyProtection="1">
      <protection locked="0"/>
    </xf>
    <xf numFmtId="4" fontId="8" fillId="0" borderId="13" xfId="0" applyNumberFormat="1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4" fontId="8" fillId="2" borderId="12" xfId="9" applyNumberFormat="1" applyFont="1" applyFill="1" applyBorder="1" applyAlignment="1">
      <alignment horizontal="center" vertical="center" wrapText="1"/>
    </xf>
    <xf numFmtId="4" fontId="8" fillId="2" borderId="13" xfId="9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  <xf numFmtId="0" fontId="3" fillId="0" borderId="0" xfId="8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4" fillId="0" borderId="0" xfId="8" applyFont="1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31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3" xfId="5"/>
    <cellStyle name="Millares 3 2" xfId="17"/>
    <cellStyle name="Millares 3 2 2" xfId="27"/>
    <cellStyle name="Millares 3 3" xfId="22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3" xfId="19"/>
    <cellStyle name="Normal 6 3 2" xfId="29"/>
    <cellStyle name="Normal 6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showGridLines="0" topLeftCell="A43" workbookViewId="0">
      <selection activeCell="A81" sqref="A81:C81"/>
    </sheetView>
  </sheetViews>
  <sheetFormatPr baseColWidth="10" defaultColWidth="12" defaultRowHeight="11.25" x14ac:dyDescent="0.2"/>
  <cols>
    <col min="1" max="1" width="62.83203125" style="1" customWidth="1"/>
    <col min="2" max="7" width="14.5" style="1" customWidth="1"/>
    <col min="8" max="16384" width="12" style="1"/>
  </cols>
  <sheetData>
    <row r="1" spans="1:7" ht="45" customHeight="1" x14ac:dyDescent="0.2">
      <c r="A1" s="54" t="s">
        <v>128</v>
      </c>
      <c r="B1" s="55"/>
      <c r="C1" s="55"/>
      <c r="D1" s="55"/>
      <c r="E1" s="55"/>
      <c r="F1" s="55"/>
      <c r="G1" s="56"/>
    </row>
    <row r="2" spans="1:7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2">
        <f>SUM(B6:B12)</f>
        <v>3776986.24</v>
      </c>
      <c r="C5" s="42">
        <f t="shared" ref="C5:G5" si="0">SUM(C6:C12)</f>
        <v>168370.69</v>
      </c>
      <c r="D5" s="42">
        <f t="shared" si="0"/>
        <v>3945356.9299999997</v>
      </c>
      <c r="E5" s="42">
        <f t="shared" si="0"/>
        <v>3835332.48</v>
      </c>
      <c r="F5" s="42">
        <f t="shared" si="0"/>
        <v>3835332.48</v>
      </c>
      <c r="G5" s="42">
        <f t="shared" si="0"/>
        <v>110024.45</v>
      </c>
    </row>
    <row r="6" spans="1:7" x14ac:dyDescent="0.2">
      <c r="A6" s="38" t="s">
        <v>11</v>
      </c>
      <c r="B6" s="43">
        <v>2603255.04</v>
      </c>
      <c r="C6" s="6">
        <v>-89824.54</v>
      </c>
      <c r="D6" s="6">
        <v>2513430.5</v>
      </c>
      <c r="E6" s="6">
        <v>2513430.5</v>
      </c>
      <c r="F6" s="6">
        <v>2513430.5</v>
      </c>
      <c r="G6" s="6">
        <v>0</v>
      </c>
    </row>
    <row r="7" spans="1:7" x14ac:dyDescent="0.2">
      <c r="A7" s="38" t="s">
        <v>12</v>
      </c>
      <c r="B7" s="43">
        <v>5000</v>
      </c>
      <c r="C7" s="6">
        <v>48818.8</v>
      </c>
      <c r="D7" s="6">
        <v>53818.8</v>
      </c>
      <c r="E7" s="6">
        <v>52807.4</v>
      </c>
      <c r="F7" s="6">
        <v>52807.4</v>
      </c>
      <c r="G7" s="6">
        <v>1011.4</v>
      </c>
    </row>
    <row r="8" spans="1:7" x14ac:dyDescent="0.2">
      <c r="A8" s="38" t="s">
        <v>13</v>
      </c>
      <c r="B8" s="43">
        <v>410611.24</v>
      </c>
      <c r="C8" s="6">
        <v>111486.2</v>
      </c>
      <c r="D8" s="6">
        <v>522097.44</v>
      </c>
      <c r="E8" s="6">
        <v>414084.39</v>
      </c>
      <c r="F8" s="6">
        <v>414084.39</v>
      </c>
      <c r="G8" s="6">
        <v>108013.05</v>
      </c>
    </row>
    <row r="9" spans="1:7" x14ac:dyDescent="0.2">
      <c r="A9" s="38" t="s">
        <v>14</v>
      </c>
      <c r="B9" s="43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8" t="s">
        <v>15</v>
      </c>
      <c r="B10" s="43">
        <v>758119.96</v>
      </c>
      <c r="C10" s="6">
        <v>97890.23</v>
      </c>
      <c r="D10" s="6">
        <v>856010.19</v>
      </c>
      <c r="E10" s="6">
        <v>855010.19</v>
      </c>
      <c r="F10" s="6">
        <v>855010.19</v>
      </c>
      <c r="G10" s="6">
        <v>1000</v>
      </c>
    </row>
    <row r="11" spans="1:7" x14ac:dyDescent="0.2">
      <c r="A11" s="38" t="s">
        <v>16</v>
      </c>
      <c r="B11" s="43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8" t="s">
        <v>17</v>
      </c>
      <c r="B12" s="43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41" t="s">
        <v>18</v>
      </c>
      <c r="B13" s="43">
        <f>SUM(B14:B22)</f>
        <v>461000</v>
      </c>
      <c r="C13" s="43">
        <f t="shared" ref="C13:G13" si="1">SUM(C14:C22)</f>
        <v>-69781.329999999987</v>
      </c>
      <c r="D13" s="43">
        <f t="shared" si="1"/>
        <v>391218.67</v>
      </c>
      <c r="E13" s="43">
        <f t="shared" si="1"/>
        <v>325299.48</v>
      </c>
      <c r="F13" s="43">
        <f t="shared" si="1"/>
        <v>323257.88</v>
      </c>
      <c r="G13" s="43">
        <f t="shared" si="1"/>
        <v>65919.19</v>
      </c>
    </row>
    <row r="14" spans="1:7" x14ac:dyDescent="0.2">
      <c r="A14" s="38" t="s">
        <v>19</v>
      </c>
      <c r="B14" s="43">
        <v>102000</v>
      </c>
      <c r="C14" s="6">
        <v>-19221.509999999998</v>
      </c>
      <c r="D14" s="6">
        <v>82778.490000000005</v>
      </c>
      <c r="E14" s="6">
        <v>66331.66</v>
      </c>
      <c r="F14" s="6">
        <v>64290.06</v>
      </c>
      <c r="G14" s="6">
        <v>16446.830000000002</v>
      </c>
    </row>
    <row r="15" spans="1:7" x14ac:dyDescent="0.2">
      <c r="A15" s="38" t="s">
        <v>20</v>
      </c>
      <c r="B15" s="43">
        <v>72000</v>
      </c>
      <c r="C15" s="6">
        <v>0</v>
      </c>
      <c r="D15" s="6">
        <v>72000</v>
      </c>
      <c r="E15" s="6">
        <v>66282.83</v>
      </c>
      <c r="F15" s="6">
        <v>66282.83</v>
      </c>
      <c r="G15" s="6">
        <v>5717.17</v>
      </c>
    </row>
    <row r="16" spans="1:7" x14ac:dyDescent="0.2">
      <c r="A16" s="38" t="s">
        <v>21</v>
      </c>
      <c r="B16" s="43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38" t="s">
        <v>22</v>
      </c>
      <c r="B17" s="43">
        <v>10000</v>
      </c>
      <c r="C17" s="6">
        <v>-5000</v>
      </c>
      <c r="D17" s="6">
        <v>5000</v>
      </c>
      <c r="E17" s="6">
        <v>1597</v>
      </c>
      <c r="F17" s="6">
        <v>1597</v>
      </c>
      <c r="G17" s="6">
        <v>3403</v>
      </c>
    </row>
    <row r="18" spans="1:7" x14ac:dyDescent="0.2">
      <c r="A18" s="38" t="s">
        <v>23</v>
      </c>
      <c r="B18" s="43">
        <v>0</v>
      </c>
      <c r="C18" s="6">
        <v>2000</v>
      </c>
      <c r="D18" s="6">
        <v>2000</v>
      </c>
      <c r="E18" s="6">
        <v>1161</v>
      </c>
      <c r="F18" s="6">
        <v>1161</v>
      </c>
      <c r="G18" s="6">
        <v>839</v>
      </c>
    </row>
    <row r="19" spans="1:7" x14ac:dyDescent="0.2">
      <c r="A19" s="38" t="s">
        <v>24</v>
      </c>
      <c r="B19" s="43">
        <v>240000</v>
      </c>
      <c r="C19" s="6">
        <v>-40000</v>
      </c>
      <c r="D19" s="6">
        <v>200000</v>
      </c>
      <c r="E19" s="6">
        <v>173283.39</v>
      </c>
      <c r="F19" s="6">
        <v>173283.39</v>
      </c>
      <c r="G19" s="6">
        <v>26716.61</v>
      </c>
    </row>
    <row r="20" spans="1:7" x14ac:dyDescent="0.2">
      <c r="A20" s="38" t="s">
        <v>25</v>
      </c>
      <c r="B20" s="43">
        <v>7000</v>
      </c>
      <c r="C20" s="6">
        <v>-2000</v>
      </c>
      <c r="D20" s="6">
        <v>5000</v>
      </c>
      <c r="E20" s="6">
        <v>0</v>
      </c>
      <c r="F20" s="6">
        <v>0</v>
      </c>
      <c r="G20" s="6">
        <v>5000</v>
      </c>
    </row>
    <row r="21" spans="1:7" x14ac:dyDescent="0.2">
      <c r="A21" s="38" t="s">
        <v>26</v>
      </c>
      <c r="B21" s="43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8" t="s">
        <v>27</v>
      </c>
      <c r="B22" s="43">
        <v>30000</v>
      </c>
      <c r="C22" s="6">
        <v>-5559.82</v>
      </c>
      <c r="D22" s="6">
        <v>24440.18</v>
      </c>
      <c r="E22" s="6">
        <v>16643.599999999999</v>
      </c>
      <c r="F22" s="6">
        <v>16643.599999999999</v>
      </c>
      <c r="G22" s="6">
        <v>7796.58</v>
      </c>
    </row>
    <row r="23" spans="1:7" x14ac:dyDescent="0.2">
      <c r="A23" s="41" t="s">
        <v>28</v>
      </c>
      <c r="B23" s="43">
        <f>SUM(B24:B32)</f>
        <v>888000</v>
      </c>
      <c r="C23" s="43">
        <f t="shared" ref="C23:G23" si="2">SUM(C24:C32)</f>
        <v>285575.77</v>
      </c>
      <c r="D23" s="43">
        <f t="shared" si="2"/>
        <v>1173575.77</v>
      </c>
      <c r="E23" s="43">
        <f t="shared" si="2"/>
        <v>1006861.4299999999</v>
      </c>
      <c r="F23" s="43">
        <f t="shared" si="2"/>
        <v>1005075.0299999999</v>
      </c>
      <c r="G23" s="43">
        <f t="shared" si="2"/>
        <v>166714.34000000003</v>
      </c>
    </row>
    <row r="24" spans="1:7" x14ac:dyDescent="0.2">
      <c r="A24" s="38" t="s">
        <v>29</v>
      </c>
      <c r="B24" s="43">
        <v>46000</v>
      </c>
      <c r="C24" s="6">
        <v>-8100</v>
      </c>
      <c r="D24" s="6">
        <v>37900</v>
      </c>
      <c r="E24" s="6">
        <v>35171.64</v>
      </c>
      <c r="F24" s="6">
        <v>33385.24</v>
      </c>
      <c r="G24" s="6">
        <v>2728.36</v>
      </c>
    </row>
    <row r="25" spans="1:7" x14ac:dyDescent="0.2">
      <c r="A25" s="38" t="s">
        <v>30</v>
      </c>
      <c r="B25" s="43">
        <v>1000</v>
      </c>
      <c r="C25" s="6">
        <v>0</v>
      </c>
      <c r="D25" s="6">
        <v>1000</v>
      </c>
      <c r="E25" s="6">
        <v>0</v>
      </c>
      <c r="F25" s="6">
        <v>0</v>
      </c>
      <c r="G25" s="6">
        <v>1000</v>
      </c>
    </row>
    <row r="26" spans="1:7" x14ac:dyDescent="0.2">
      <c r="A26" s="38" t="s">
        <v>31</v>
      </c>
      <c r="B26" s="43">
        <v>70000</v>
      </c>
      <c r="C26" s="6">
        <v>-13000</v>
      </c>
      <c r="D26" s="6">
        <v>57000</v>
      </c>
      <c r="E26" s="6">
        <v>44076.6</v>
      </c>
      <c r="F26" s="6">
        <v>44076.6</v>
      </c>
      <c r="G26" s="6">
        <v>12923.4</v>
      </c>
    </row>
    <row r="27" spans="1:7" x14ac:dyDescent="0.2">
      <c r="A27" s="38" t="s">
        <v>32</v>
      </c>
      <c r="B27" s="43">
        <v>101000</v>
      </c>
      <c r="C27" s="6">
        <v>15000</v>
      </c>
      <c r="D27" s="6">
        <v>116000</v>
      </c>
      <c r="E27" s="6">
        <v>107036.28</v>
      </c>
      <c r="F27" s="6">
        <v>107036.28</v>
      </c>
      <c r="G27" s="6">
        <v>8963.7199999999993</v>
      </c>
    </row>
    <row r="28" spans="1:7" x14ac:dyDescent="0.2">
      <c r="A28" s="38" t="s">
        <v>33</v>
      </c>
      <c r="B28" s="43">
        <v>75000</v>
      </c>
      <c r="C28" s="6">
        <v>50784</v>
      </c>
      <c r="D28" s="6">
        <v>125784</v>
      </c>
      <c r="E28" s="6">
        <v>101267.37</v>
      </c>
      <c r="F28" s="6">
        <v>101267.37</v>
      </c>
      <c r="G28" s="6">
        <v>24516.63</v>
      </c>
    </row>
    <row r="29" spans="1:7" x14ac:dyDescent="0.2">
      <c r="A29" s="38" t="s">
        <v>34</v>
      </c>
      <c r="B29" s="43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8" t="s">
        <v>35</v>
      </c>
      <c r="B30" s="43">
        <v>50000</v>
      </c>
      <c r="C30" s="6">
        <v>0</v>
      </c>
      <c r="D30" s="6">
        <v>50000</v>
      </c>
      <c r="E30" s="6">
        <v>44700.29</v>
      </c>
      <c r="F30" s="6">
        <v>44700.29</v>
      </c>
      <c r="G30" s="6">
        <v>5299.71</v>
      </c>
    </row>
    <row r="31" spans="1:7" x14ac:dyDescent="0.2">
      <c r="A31" s="38" t="s">
        <v>36</v>
      </c>
      <c r="B31" s="43">
        <v>70000</v>
      </c>
      <c r="C31" s="6">
        <v>30000</v>
      </c>
      <c r="D31" s="6">
        <v>100000</v>
      </c>
      <c r="E31" s="6">
        <v>69921.05</v>
      </c>
      <c r="F31" s="6">
        <v>69921.05</v>
      </c>
      <c r="G31" s="6">
        <v>30078.95</v>
      </c>
    </row>
    <row r="32" spans="1:7" x14ac:dyDescent="0.2">
      <c r="A32" s="38" t="s">
        <v>37</v>
      </c>
      <c r="B32" s="43">
        <v>475000</v>
      </c>
      <c r="C32" s="6">
        <v>210891.77</v>
      </c>
      <c r="D32" s="6">
        <v>685891.77</v>
      </c>
      <c r="E32" s="6">
        <v>604688.19999999995</v>
      </c>
      <c r="F32" s="6">
        <v>604688.19999999995</v>
      </c>
      <c r="G32" s="6">
        <v>81203.570000000007</v>
      </c>
    </row>
    <row r="33" spans="1:7" x14ac:dyDescent="0.2">
      <c r="A33" s="41" t="s">
        <v>38</v>
      </c>
      <c r="B33" s="43">
        <f>SUM(B34:B42)</f>
        <v>15000</v>
      </c>
      <c r="C33" s="43">
        <f t="shared" ref="C33:G33" si="3">SUM(C34:C42)</f>
        <v>-5000</v>
      </c>
      <c r="D33" s="43">
        <f t="shared" si="3"/>
        <v>10000</v>
      </c>
      <c r="E33" s="43">
        <f t="shared" si="3"/>
        <v>3305.5</v>
      </c>
      <c r="F33" s="43">
        <f t="shared" si="3"/>
        <v>3305.5</v>
      </c>
      <c r="G33" s="43">
        <f t="shared" si="3"/>
        <v>6694.5</v>
      </c>
    </row>
    <row r="34" spans="1:7" x14ac:dyDescent="0.2">
      <c r="A34" s="38" t="s">
        <v>39</v>
      </c>
      <c r="B34" s="43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38" t="s">
        <v>40</v>
      </c>
      <c r="B35" s="43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38" t="s">
        <v>41</v>
      </c>
      <c r="B36" s="43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8" t="s">
        <v>42</v>
      </c>
      <c r="B37" s="43">
        <v>15000</v>
      </c>
      <c r="C37" s="6">
        <v>-5000</v>
      </c>
      <c r="D37" s="6">
        <v>10000</v>
      </c>
      <c r="E37" s="6">
        <v>3305.5</v>
      </c>
      <c r="F37" s="6">
        <v>3305.5</v>
      </c>
      <c r="G37" s="6">
        <v>6694.5</v>
      </c>
    </row>
    <row r="38" spans="1:7" x14ac:dyDescent="0.2">
      <c r="A38" s="38" t="s">
        <v>43</v>
      </c>
      <c r="B38" s="43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8" t="s">
        <v>44</v>
      </c>
      <c r="B39" s="43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8" t="s">
        <v>45</v>
      </c>
      <c r="B40" s="43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38" t="s">
        <v>46</v>
      </c>
      <c r="B41" s="43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38" t="s">
        <v>47</v>
      </c>
      <c r="B42" s="43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41" t="s">
        <v>48</v>
      </c>
      <c r="B43" s="43">
        <f>SUM(B44:B52)</f>
        <v>45000</v>
      </c>
      <c r="C43" s="43">
        <f t="shared" ref="C43:G43" si="4">SUM(C44:C52)</f>
        <v>6000</v>
      </c>
      <c r="D43" s="43">
        <f t="shared" si="4"/>
        <v>51000</v>
      </c>
      <c r="E43" s="43">
        <f t="shared" si="4"/>
        <v>39951.51</v>
      </c>
      <c r="F43" s="43">
        <f t="shared" si="4"/>
        <v>39951.51</v>
      </c>
      <c r="G43" s="43">
        <f t="shared" si="4"/>
        <v>11048.49</v>
      </c>
    </row>
    <row r="44" spans="1:7" x14ac:dyDescent="0.2">
      <c r="A44" s="38" t="s">
        <v>49</v>
      </c>
      <c r="B44" s="43">
        <v>45000</v>
      </c>
      <c r="C44" s="6">
        <v>6000</v>
      </c>
      <c r="D44" s="6">
        <v>51000</v>
      </c>
      <c r="E44" s="6">
        <v>39951.51</v>
      </c>
      <c r="F44" s="6">
        <v>39951.51</v>
      </c>
      <c r="G44" s="6">
        <v>11048.49</v>
      </c>
    </row>
    <row r="45" spans="1:7" x14ac:dyDescent="0.2">
      <c r="A45" s="38" t="s">
        <v>50</v>
      </c>
      <c r="B45" s="43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">
      <c r="A46" s="38" t="s">
        <v>51</v>
      </c>
      <c r="B46" s="43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">
      <c r="A47" s="38" t="s">
        <v>52</v>
      </c>
      <c r="B47" s="43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x14ac:dyDescent="0.2">
      <c r="A48" s="38" t="s">
        <v>53</v>
      </c>
      <c r="B48" s="43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38" t="s">
        <v>54</v>
      </c>
      <c r="B49" s="43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x14ac:dyDescent="0.2">
      <c r="A50" s="38" t="s">
        <v>55</v>
      </c>
      <c r="B50" s="43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38" t="s">
        <v>56</v>
      </c>
      <c r="B51" s="43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">
      <c r="A52" s="38" t="s">
        <v>57</v>
      </c>
      <c r="B52" s="43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">
      <c r="A53" s="41" t="s">
        <v>58</v>
      </c>
      <c r="B53" s="43">
        <f>SUM(B54:B56)</f>
        <v>0</v>
      </c>
      <c r="C53" s="43">
        <f t="shared" ref="C53:G53" si="5">SUM(C54:C56)</f>
        <v>0</v>
      </c>
      <c r="D53" s="43">
        <f t="shared" si="5"/>
        <v>0</v>
      </c>
      <c r="E53" s="43">
        <f t="shared" si="5"/>
        <v>0</v>
      </c>
      <c r="F53" s="43">
        <f t="shared" si="5"/>
        <v>0</v>
      </c>
      <c r="G53" s="43">
        <f t="shared" si="5"/>
        <v>0</v>
      </c>
    </row>
    <row r="54" spans="1:7" x14ac:dyDescent="0.2">
      <c r="A54" s="38" t="s">
        <v>59</v>
      </c>
      <c r="B54" s="43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">
      <c r="A55" s="38" t="s">
        <v>60</v>
      </c>
      <c r="B55" s="43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38" t="s">
        <v>61</v>
      </c>
      <c r="B56" s="43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41" t="s">
        <v>62</v>
      </c>
      <c r="B57" s="43">
        <f>SUM(B58:B64)</f>
        <v>0</v>
      </c>
      <c r="C57" s="43">
        <f t="shared" ref="C57:G57" si="6">SUM(C58:C64)</f>
        <v>0</v>
      </c>
      <c r="D57" s="43">
        <f t="shared" si="6"/>
        <v>0</v>
      </c>
      <c r="E57" s="43">
        <f t="shared" si="6"/>
        <v>0</v>
      </c>
      <c r="F57" s="43">
        <f t="shared" si="6"/>
        <v>0</v>
      </c>
      <c r="G57" s="43">
        <f t="shared" si="6"/>
        <v>0</v>
      </c>
    </row>
    <row r="58" spans="1:7" x14ac:dyDescent="0.2">
      <c r="A58" s="38" t="s">
        <v>63</v>
      </c>
      <c r="B58" s="43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38" t="s">
        <v>64</v>
      </c>
      <c r="B59" s="43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38" t="s">
        <v>65</v>
      </c>
      <c r="B60" s="43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38" t="s">
        <v>66</v>
      </c>
      <c r="B61" s="43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38" t="s">
        <v>67</v>
      </c>
      <c r="B62" s="43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38" t="s">
        <v>68</v>
      </c>
      <c r="B63" s="43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38" t="s">
        <v>69</v>
      </c>
      <c r="B64" s="43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">
      <c r="A65" s="41" t="s">
        <v>70</v>
      </c>
      <c r="B65" s="43">
        <f>SUM(B66:B68)</f>
        <v>0</v>
      </c>
      <c r="C65" s="43">
        <f t="shared" ref="C65:G65" si="7">SUM(C66:C68)</f>
        <v>0</v>
      </c>
      <c r="D65" s="43">
        <f t="shared" si="7"/>
        <v>0</v>
      </c>
      <c r="E65" s="43">
        <f t="shared" si="7"/>
        <v>0</v>
      </c>
      <c r="F65" s="43">
        <f t="shared" si="7"/>
        <v>0</v>
      </c>
      <c r="G65" s="43">
        <f t="shared" si="7"/>
        <v>0</v>
      </c>
    </row>
    <row r="66" spans="1:7" x14ac:dyDescent="0.2">
      <c r="A66" s="38" t="s">
        <v>71</v>
      </c>
      <c r="B66" s="43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38" t="s">
        <v>72</v>
      </c>
      <c r="B67" s="43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38" t="s">
        <v>73</v>
      </c>
      <c r="B68" s="43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2">
      <c r="A69" s="41" t="s">
        <v>74</v>
      </c>
      <c r="B69" s="43">
        <f>SUM(B70:B76)</f>
        <v>0</v>
      </c>
      <c r="C69" s="43">
        <f t="shared" ref="C69:G69" si="8">SUM(C70:C76)</f>
        <v>0</v>
      </c>
      <c r="D69" s="43">
        <f t="shared" si="8"/>
        <v>0</v>
      </c>
      <c r="E69" s="43">
        <f t="shared" si="8"/>
        <v>0</v>
      </c>
      <c r="F69" s="43">
        <f t="shared" si="8"/>
        <v>0</v>
      </c>
      <c r="G69" s="43">
        <f t="shared" si="8"/>
        <v>0</v>
      </c>
    </row>
    <row r="70" spans="1:7" x14ac:dyDescent="0.2">
      <c r="A70" s="38" t="s">
        <v>75</v>
      </c>
      <c r="B70" s="43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38" t="s">
        <v>76</v>
      </c>
      <c r="B71" s="43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38" t="s">
        <v>77</v>
      </c>
      <c r="B72" s="43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38" t="s">
        <v>78</v>
      </c>
      <c r="B73" s="43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38" t="s">
        <v>79</v>
      </c>
      <c r="B74" s="43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38" t="s">
        <v>80</v>
      </c>
      <c r="B75" s="43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39" t="s">
        <v>81</v>
      </c>
      <c r="B76" s="44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40" t="s">
        <v>82</v>
      </c>
      <c r="B77" s="8">
        <v>5185986.24</v>
      </c>
      <c r="C77" s="8">
        <v>385165.13</v>
      </c>
      <c r="D77" s="8">
        <v>5571151.3700000001</v>
      </c>
      <c r="E77" s="8">
        <v>5210750.4000000004</v>
      </c>
      <c r="F77" s="8">
        <v>5206922.4000000004</v>
      </c>
      <c r="G77" s="8">
        <v>360400.97</v>
      </c>
    </row>
    <row r="81" spans="1:7" ht="24.75" customHeight="1" x14ac:dyDescent="0.2">
      <c r="A81" s="61" t="s">
        <v>139</v>
      </c>
      <c r="B81" s="62"/>
      <c r="C81" s="62"/>
      <c r="D81" s="63"/>
      <c r="E81" s="64"/>
      <c r="F81" s="64"/>
      <c r="G81" s="64"/>
    </row>
    <row r="82" spans="1:7" x14ac:dyDescent="0.2">
      <c r="A82" s="63"/>
      <c r="B82" s="63"/>
      <c r="C82" s="65"/>
      <c r="D82" s="66"/>
      <c r="E82" s="47"/>
      <c r="F82" s="47"/>
      <c r="G82" s="47"/>
    </row>
    <row r="83" spans="1:7" x14ac:dyDescent="0.2">
      <c r="A83" s="63"/>
      <c r="B83" s="63"/>
      <c r="C83" s="65"/>
      <c r="D83" s="66"/>
      <c r="E83" s="47"/>
      <c r="F83" s="47"/>
      <c r="G83" s="47"/>
    </row>
    <row r="84" spans="1:7" x14ac:dyDescent="0.2">
      <c r="A84" s="63"/>
      <c r="B84" s="63"/>
      <c r="C84" s="65"/>
      <c r="D84" s="66"/>
      <c r="E84" s="47"/>
      <c r="F84" s="47"/>
      <c r="G84" s="47"/>
    </row>
    <row r="85" spans="1:7" x14ac:dyDescent="0.2">
      <c r="A85" s="63"/>
      <c r="B85" s="63"/>
      <c r="C85" s="65"/>
      <c r="D85" s="66"/>
      <c r="E85" s="47"/>
      <c r="F85" s="47"/>
      <c r="G85" s="47"/>
    </row>
    <row r="86" spans="1:7" x14ac:dyDescent="0.2">
      <c r="A86" s="63"/>
      <c r="B86" s="63"/>
      <c r="C86" s="65"/>
      <c r="D86" s="66"/>
      <c r="E86" s="47"/>
      <c r="F86" s="47"/>
      <c r="G86" s="47"/>
    </row>
    <row r="87" spans="1:7" x14ac:dyDescent="0.2">
      <c r="A87" s="63"/>
      <c r="B87" s="63"/>
      <c r="C87" s="65"/>
      <c r="D87" s="66"/>
      <c r="E87" s="47"/>
      <c r="F87" s="47"/>
      <c r="G87" s="47"/>
    </row>
    <row r="88" spans="1:7" x14ac:dyDescent="0.2">
      <c r="A88" s="67" t="s">
        <v>140</v>
      </c>
      <c r="B88" s="68" t="s">
        <v>141</v>
      </c>
      <c r="C88" s="68"/>
      <c r="D88" s="68"/>
      <c r="E88" s="68" t="s">
        <v>142</v>
      </c>
      <c r="F88" s="68"/>
      <c r="G88" s="68"/>
    </row>
    <row r="89" spans="1:7" x14ac:dyDescent="0.2">
      <c r="A89" s="67" t="s">
        <v>143</v>
      </c>
      <c r="B89" s="68" t="s">
        <v>144</v>
      </c>
      <c r="C89" s="68"/>
      <c r="D89" s="68"/>
      <c r="E89" s="68" t="s">
        <v>145</v>
      </c>
      <c r="F89" s="68"/>
      <c r="G89" s="68"/>
    </row>
    <row r="90" spans="1:7" x14ac:dyDescent="0.2">
      <c r="A90" s="63"/>
      <c r="B90" s="63"/>
      <c r="C90" s="65"/>
      <c r="D90" s="66"/>
      <c r="E90" s="47"/>
      <c r="F90" s="47"/>
      <c r="G90" s="47"/>
    </row>
    <row r="91" spans="1:7" x14ac:dyDescent="0.2">
      <c r="A91" s="63"/>
      <c r="B91" s="63"/>
      <c r="C91" s="65"/>
      <c r="D91" s="66"/>
      <c r="E91" s="47"/>
      <c r="F91" s="47"/>
      <c r="G91" s="47"/>
    </row>
  </sheetData>
  <sheetProtection formatCells="0" formatColumns="0" formatRows="0" autoFilter="0"/>
  <mergeCells count="7">
    <mergeCell ref="B89:D89"/>
    <mergeCell ref="E89:G89"/>
    <mergeCell ref="A1:G1"/>
    <mergeCell ref="G2:G3"/>
    <mergeCell ref="A81:C81"/>
    <mergeCell ref="B88:D88"/>
    <mergeCell ref="E88:G8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opLeftCell="A7" workbookViewId="0">
      <selection activeCell="G23" sqref="G23"/>
    </sheetView>
  </sheetViews>
  <sheetFormatPr baseColWidth="10" defaultColWidth="12" defaultRowHeight="11.25" x14ac:dyDescent="0.2"/>
  <cols>
    <col min="1" max="1" width="47.6640625" style="1" customWidth="1"/>
    <col min="2" max="7" width="15.5" style="1" customWidth="1"/>
    <col min="8" max="16384" width="12" style="1"/>
  </cols>
  <sheetData>
    <row r="1" spans="1:7" ht="45" customHeight="1" x14ac:dyDescent="0.2">
      <c r="A1" s="54" t="s">
        <v>129</v>
      </c>
      <c r="B1" s="55"/>
      <c r="C1" s="55"/>
      <c r="D1" s="55"/>
      <c r="E1" s="55"/>
      <c r="F1" s="55"/>
      <c r="G1" s="56"/>
    </row>
    <row r="2" spans="1:7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83</v>
      </c>
      <c r="B6" s="6">
        <v>5140986.24</v>
      </c>
      <c r="C6" s="6">
        <v>379165.13</v>
      </c>
      <c r="D6" s="6">
        <v>5520151.3700000001</v>
      </c>
      <c r="E6" s="6">
        <v>5170798.8899999997</v>
      </c>
      <c r="F6" s="6">
        <v>5166970.8899999997</v>
      </c>
      <c r="G6" s="6">
        <v>349352.48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84</v>
      </c>
      <c r="B8" s="6">
        <v>45000</v>
      </c>
      <c r="C8" s="6">
        <v>6000</v>
      </c>
      <c r="D8" s="6">
        <v>51000</v>
      </c>
      <c r="E8" s="6">
        <v>39951.51</v>
      </c>
      <c r="F8" s="6">
        <v>39951.51</v>
      </c>
      <c r="G8" s="6">
        <v>11048.49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71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82</v>
      </c>
      <c r="B16" s="52">
        <v>5185986.24</v>
      </c>
      <c r="C16" s="52">
        <v>385165.13</v>
      </c>
      <c r="D16" s="52">
        <v>5571151.3700000001</v>
      </c>
      <c r="E16" s="52">
        <v>5210750.4000000004</v>
      </c>
      <c r="F16" s="52">
        <v>5206922.4000000004</v>
      </c>
      <c r="G16" s="52">
        <v>360400.97</v>
      </c>
    </row>
    <row r="23" spans="1:7" ht="30" customHeight="1" x14ac:dyDescent="0.2">
      <c r="A23" s="61" t="s">
        <v>139</v>
      </c>
      <c r="B23" s="62"/>
      <c r="C23" s="62"/>
      <c r="D23" s="63"/>
      <c r="E23" s="64"/>
      <c r="F23" s="64"/>
      <c r="G23" s="64"/>
    </row>
    <row r="24" spans="1:7" x14ac:dyDescent="0.2">
      <c r="A24" s="63"/>
      <c r="B24" s="63"/>
      <c r="C24" s="65"/>
      <c r="D24" s="66"/>
      <c r="E24" s="47"/>
      <c r="F24" s="47"/>
      <c r="G24" s="47"/>
    </row>
    <row r="25" spans="1:7" x14ac:dyDescent="0.2">
      <c r="A25" s="63"/>
      <c r="B25" s="63"/>
      <c r="C25" s="65"/>
      <c r="D25" s="66"/>
      <c r="E25" s="47"/>
      <c r="F25" s="47"/>
      <c r="G25" s="47"/>
    </row>
    <row r="26" spans="1:7" x14ac:dyDescent="0.2">
      <c r="A26" s="63"/>
      <c r="B26" s="63"/>
      <c r="C26" s="65"/>
      <c r="D26" s="66"/>
      <c r="E26" s="47"/>
      <c r="F26" s="47"/>
      <c r="G26" s="47"/>
    </row>
    <row r="27" spans="1:7" x14ac:dyDescent="0.2">
      <c r="A27" s="63"/>
      <c r="B27" s="63"/>
      <c r="C27" s="65"/>
      <c r="D27" s="66"/>
      <c r="E27" s="47"/>
      <c r="F27" s="47"/>
      <c r="G27" s="47"/>
    </row>
    <row r="28" spans="1:7" x14ac:dyDescent="0.2">
      <c r="A28" s="63"/>
      <c r="B28" s="63"/>
      <c r="C28" s="65"/>
      <c r="D28" s="66"/>
      <c r="E28" s="47"/>
      <c r="F28" s="47"/>
      <c r="G28" s="47"/>
    </row>
    <row r="29" spans="1:7" x14ac:dyDescent="0.2">
      <c r="A29" s="63"/>
      <c r="B29" s="63"/>
      <c r="C29" s="65"/>
      <c r="D29" s="66"/>
      <c r="E29" s="47"/>
      <c r="F29" s="47"/>
      <c r="G29" s="47"/>
    </row>
    <row r="30" spans="1:7" x14ac:dyDescent="0.2">
      <c r="A30" s="63"/>
      <c r="B30" s="63"/>
      <c r="C30" s="65"/>
      <c r="D30" s="66"/>
      <c r="E30" s="47"/>
      <c r="F30" s="47"/>
      <c r="G30" s="47"/>
    </row>
    <row r="31" spans="1:7" x14ac:dyDescent="0.2">
      <c r="A31" s="63"/>
      <c r="B31" s="63"/>
      <c r="C31" s="65"/>
      <c r="D31" s="66"/>
      <c r="E31" s="47"/>
      <c r="F31" s="47"/>
      <c r="G31" s="47"/>
    </row>
    <row r="32" spans="1:7" x14ac:dyDescent="0.2">
      <c r="A32" s="63"/>
      <c r="B32" s="63"/>
      <c r="C32" s="65"/>
      <c r="D32" s="66"/>
      <c r="E32" s="47"/>
      <c r="F32" s="47"/>
      <c r="G32" s="47"/>
    </row>
    <row r="33" spans="1:7" x14ac:dyDescent="0.2">
      <c r="A33" s="63"/>
      <c r="B33" s="63"/>
      <c r="C33" s="65"/>
      <c r="D33" s="66"/>
      <c r="E33" s="47"/>
      <c r="F33" s="47"/>
      <c r="G33" s="47"/>
    </row>
    <row r="34" spans="1:7" x14ac:dyDescent="0.2">
      <c r="A34" s="67" t="s">
        <v>140</v>
      </c>
      <c r="B34" s="68" t="s">
        <v>141</v>
      </c>
      <c r="C34" s="68"/>
      <c r="D34" s="68"/>
      <c r="E34" s="68" t="s">
        <v>142</v>
      </c>
      <c r="F34" s="68"/>
      <c r="G34" s="68"/>
    </row>
    <row r="35" spans="1:7" x14ac:dyDescent="0.2">
      <c r="A35" s="67" t="s">
        <v>143</v>
      </c>
      <c r="B35" s="68" t="s">
        <v>144</v>
      </c>
      <c r="C35" s="68"/>
      <c r="D35" s="68"/>
      <c r="E35" s="68" t="s">
        <v>145</v>
      </c>
      <c r="F35" s="68"/>
      <c r="G35" s="68"/>
    </row>
    <row r="36" spans="1:7" x14ac:dyDescent="0.2">
      <c r="A36" s="47"/>
      <c r="B36" s="47"/>
      <c r="C36" s="47"/>
      <c r="D36" s="47"/>
      <c r="E36" s="47"/>
      <c r="F36" s="47"/>
      <c r="G36" s="47"/>
    </row>
  </sheetData>
  <sheetProtection formatCells="0" formatColumns="0" formatRows="0" autoFilter="0"/>
  <mergeCells count="7">
    <mergeCell ref="B35:D35"/>
    <mergeCell ref="E35:G35"/>
    <mergeCell ref="G2:G3"/>
    <mergeCell ref="A1:G1"/>
    <mergeCell ref="A23:C23"/>
    <mergeCell ref="B34:D34"/>
    <mergeCell ref="E34:G3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topLeftCell="A31" workbookViewId="0">
      <selection activeCell="E57" sqref="E57"/>
    </sheetView>
  </sheetViews>
  <sheetFormatPr baseColWidth="10" defaultColWidth="12" defaultRowHeight="11.25" x14ac:dyDescent="0.2"/>
  <cols>
    <col min="1" max="1" width="60.83203125" style="1" customWidth="1"/>
    <col min="2" max="7" width="12.6640625" style="1" customWidth="1"/>
    <col min="8" max="16384" width="12" style="1"/>
  </cols>
  <sheetData>
    <row r="1" spans="1:7" ht="45" customHeight="1" x14ac:dyDescent="0.2">
      <c r="A1" s="54" t="s">
        <v>138</v>
      </c>
      <c r="B1" s="55"/>
      <c r="C1" s="55"/>
      <c r="D1" s="55"/>
      <c r="E1" s="55"/>
      <c r="F1" s="55"/>
      <c r="G1" s="56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57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8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133</v>
      </c>
      <c r="B7" s="6">
        <v>2492562.0499999998</v>
      </c>
      <c r="C7" s="6">
        <v>657499.11</v>
      </c>
      <c r="D7" s="6">
        <v>3150061.16</v>
      </c>
      <c r="E7" s="6">
        <v>2903538.96</v>
      </c>
      <c r="F7" s="6">
        <v>2903538.96</v>
      </c>
      <c r="G7" s="6">
        <v>246522.2</v>
      </c>
    </row>
    <row r="8" spans="1:7" s="47" customFormat="1" x14ac:dyDescent="0.2">
      <c r="A8" s="31" t="s">
        <v>134</v>
      </c>
      <c r="B8" s="6">
        <v>1220709.78</v>
      </c>
      <c r="C8" s="6">
        <v>-64178.19</v>
      </c>
      <c r="D8" s="6">
        <v>1156531.5900000001</v>
      </c>
      <c r="E8" s="6">
        <v>1071173.3400000001</v>
      </c>
      <c r="F8" s="6">
        <v>1067345.3400000001</v>
      </c>
      <c r="G8" s="6">
        <v>85358.25</v>
      </c>
    </row>
    <row r="9" spans="1:7" s="47" customFormat="1" x14ac:dyDescent="0.2">
      <c r="A9" s="31" t="s">
        <v>135</v>
      </c>
      <c r="B9" s="6">
        <v>675276.99</v>
      </c>
      <c r="C9" s="6">
        <v>-99618.3</v>
      </c>
      <c r="D9" s="6">
        <v>575658.68999999994</v>
      </c>
      <c r="E9" s="6">
        <v>551286.81000000006</v>
      </c>
      <c r="F9" s="6">
        <v>551286.81000000006</v>
      </c>
      <c r="G9" s="6">
        <v>24371.88</v>
      </c>
    </row>
    <row r="10" spans="1:7" s="47" customFormat="1" x14ac:dyDescent="0.2">
      <c r="A10" s="31" t="s">
        <v>136</v>
      </c>
      <c r="B10" s="6">
        <v>572134.54</v>
      </c>
      <c r="C10" s="6">
        <v>-109165.75999999999</v>
      </c>
      <c r="D10" s="6">
        <v>462968.78</v>
      </c>
      <c r="E10" s="6">
        <v>458820.14</v>
      </c>
      <c r="F10" s="6">
        <v>458820.14</v>
      </c>
      <c r="G10" s="6">
        <v>4148.6400000000003</v>
      </c>
    </row>
    <row r="11" spans="1:7" s="47" customFormat="1" x14ac:dyDescent="0.2">
      <c r="A11" s="31" t="s">
        <v>137</v>
      </c>
      <c r="B11" s="6">
        <v>225302.88</v>
      </c>
      <c r="C11" s="6">
        <v>628.27</v>
      </c>
      <c r="D11" s="6">
        <v>225931.15</v>
      </c>
      <c r="E11" s="6">
        <v>225931.15</v>
      </c>
      <c r="F11" s="6">
        <v>225931.15</v>
      </c>
      <c r="G11" s="6">
        <v>0</v>
      </c>
    </row>
    <row r="12" spans="1:7" s="47" customFormat="1" x14ac:dyDescent="0.2">
      <c r="A12" s="31"/>
      <c r="B12" s="6"/>
      <c r="C12" s="6"/>
      <c r="D12" s="6"/>
      <c r="E12" s="6"/>
      <c r="F12" s="6"/>
      <c r="G12" s="6"/>
    </row>
    <row r="13" spans="1:7" x14ac:dyDescent="0.2">
      <c r="A13" s="31"/>
      <c r="B13" s="7"/>
      <c r="C13" s="7"/>
      <c r="D13" s="7"/>
      <c r="E13" s="7"/>
      <c r="F13" s="7"/>
      <c r="G13" s="7"/>
    </row>
    <row r="14" spans="1:7" x14ac:dyDescent="0.2">
      <c r="A14" s="32" t="s">
        <v>82</v>
      </c>
      <c r="B14" s="12">
        <v>5185986.24</v>
      </c>
      <c r="C14" s="12">
        <v>385165.13</v>
      </c>
      <c r="D14" s="12">
        <v>5571151.3700000001</v>
      </c>
      <c r="E14" s="12">
        <v>5210750.4000000004</v>
      </c>
      <c r="F14" s="12">
        <v>5206922.4000000004</v>
      </c>
      <c r="G14" s="12">
        <v>360400.97</v>
      </c>
    </row>
    <row r="17" spans="1:8" ht="45" customHeight="1" x14ac:dyDescent="0.2">
      <c r="A17" s="54" t="s">
        <v>132</v>
      </c>
      <c r="B17" s="55"/>
      <c r="C17" s="55"/>
      <c r="D17" s="55"/>
      <c r="E17" s="55"/>
      <c r="F17" s="55"/>
      <c r="G17" s="56"/>
    </row>
    <row r="19" spans="1:8" x14ac:dyDescent="0.2">
      <c r="A19" s="24"/>
      <c r="B19" s="27" t="s">
        <v>0</v>
      </c>
      <c r="C19" s="28"/>
      <c r="D19" s="28"/>
      <c r="E19" s="28"/>
      <c r="F19" s="29"/>
      <c r="G19" s="57" t="s">
        <v>7</v>
      </c>
    </row>
    <row r="20" spans="1:8" ht="22.5" x14ac:dyDescent="0.2">
      <c r="A20" s="25" t="s">
        <v>1</v>
      </c>
      <c r="B20" s="3" t="s">
        <v>2</v>
      </c>
      <c r="C20" s="3" t="s">
        <v>3</v>
      </c>
      <c r="D20" s="3" t="s">
        <v>4</v>
      </c>
      <c r="E20" s="3" t="s">
        <v>5</v>
      </c>
      <c r="F20" s="3" t="s">
        <v>6</v>
      </c>
      <c r="G20" s="58"/>
    </row>
    <row r="21" spans="1:8" x14ac:dyDescent="0.2">
      <c r="A21" s="26"/>
      <c r="B21" s="4">
        <v>1</v>
      </c>
      <c r="C21" s="4">
        <v>2</v>
      </c>
      <c r="D21" s="4" t="s">
        <v>8</v>
      </c>
      <c r="E21" s="4">
        <v>4</v>
      </c>
      <c r="F21" s="4">
        <v>5</v>
      </c>
      <c r="G21" s="4" t="s">
        <v>9</v>
      </c>
    </row>
    <row r="22" spans="1:8" x14ac:dyDescent="0.2">
      <c r="A22" s="15"/>
      <c r="B22" s="16"/>
      <c r="C22" s="16"/>
      <c r="D22" s="16"/>
      <c r="E22" s="16"/>
      <c r="F22" s="16"/>
      <c r="G22" s="16"/>
    </row>
    <row r="23" spans="1:8" x14ac:dyDescent="0.2">
      <c r="A23" s="31" t="s">
        <v>86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45"/>
    </row>
    <row r="24" spans="1:8" x14ac:dyDescent="0.2">
      <c r="A24" s="31" t="s">
        <v>87</v>
      </c>
      <c r="B24" s="17"/>
      <c r="C24" s="17"/>
      <c r="D24" s="17"/>
      <c r="E24" s="17"/>
      <c r="F24" s="17"/>
      <c r="G24" s="17"/>
    </row>
    <row r="25" spans="1:8" x14ac:dyDescent="0.2">
      <c r="A25" s="31" t="s">
        <v>88</v>
      </c>
      <c r="B25" s="17"/>
      <c r="C25" s="17"/>
      <c r="D25" s="17"/>
      <c r="E25" s="17"/>
      <c r="F25" s="17"/>
      <c r="G25" s="17"/>
    </row>
    <row r="26" spans="1:8" x14ac:dyDescent="0.2">
      <c r="A26" s="31" t="s">
        <v>89</v>
      </c>
      <c r="B26" s="17"/>
      <c r="C26" s="17"/>
      <c r="D26" s="17"/>
      <c r="E26" s="17"/>
      <c r="F26" s="17"/>
      <c r="G26" s="17"/>
    </row>
    <row r="27" spans="1:8" x14ac:dyDescent="0.2">
      <c r="A27" s="2"/>
      <c r="B27" s="18"/>
      <c r="C27" s="18"/>
      <c r="D27" s="18"/>
      <c r="E27" s="18"/>
      <c r="F27" s="18"/>
      <c r="G27" s="18"/>
    </row>
    <row r="28" spans="1:8" x14ac:dyDescent="0.2">
      <c r="A28" s="32" t="s">
        <v>82</v>
      </c>
      <c r="B28" s="12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31" spans="1:8" ht="45" customHeight="1" x14ac:dyDescent="0.2">
      <c r="A31" s="54" t="s">
        <v>131</v>
      </c>
      <c r="B31" s="55"/>
      <c r="C31" s="55"/>
      <c r="D31" s="55"/>
      <c r="E31" s="55"/>
      <c r="F31" s="55"/>
      <c r="G31" s="56"/>
    </row>
    <row r="32" spans="1:8" x14ac:dyDescent="0.2">
      <c r="A32" s="24"/>
      <c r="B32" s="27" t="s">
        <v>0</v>
      </c>
      <c r="C32" s="28"/>
      <c r="D32" s="28"/>
      <c r="E32" s="28"/>
      <c r="F32" s="29"/>
      <c r="G32" s="57" t="s">
        <v>7</v>
      </c>
    </row>
    <row r="33" spans="1:8" ht="22.5" x14ac:dyDescent="0.2">
      <c r="A33" s="25" t="s">
        <v>1</v>
      </c>
      <c r="B33" s="3" t="s">
        <v>2</v>
      </c>
      <c r="C33" s="3" t="s">
        <v>3</v>
      </c>
      <c r="D33" s="3" t="s">
        <v>4</v>
      </c>
      <c r="E33" s="3" t="s">
        <v>5</v>
      </c>
      <c r="F33" s="3" t="s">
        <v>6</v>
      </c>
      <c r="G33" s="58"/>
    </row>
    <row r="34" spans="1:8" x14ac:dyDescent="0.2">
      <c r="A34" s="26"/>
      <c r="B34" s="4">
        <v>1</v>
      </c>
      <c r="C34" s="4">
        <v>2</v>
      </c>
      <c r="D34" s="4" t="s">
        <v>8</v>
      </c>
      <c r="E34" s="4">
        <v>4</v>
      </c>
      <c r="F34" s="4">
        <v>5</v>
      </c>
      <c r="G34" s="4" t="s">
        <v>9</v>
      </c>
    </row>
    <row r="35" spans="1:8" x14ac:dyDescent="0.2">
      <c r="A35" s="15"/>
      <c r="B35" s="16"/>
      <c r="C35" s="16"/>
      <c r="D35" s="16"/>
      <c r="E35" s="16"/>
      <c r="F35" s="16"/>
      <c r="G35" s="16"/>
    </row>
    <row r="36" spans="1:8" ht="22.5" x14ac:dyDescent="0.2">
      <c r="A36" s="33" t="s">
        <v>90</v>
      </c>
      <c r="B36" s="17">
        <v>5185986.24</v>
      </c>
      <c r="C36" s="17">
        <v>385165.13</v>
      </c>
      <c r="D36" s="17">
        <v>5571151.3700000001</v>
      </c>
      <c r="E36" s="17">
        <v>5210750.4000000004</v>
      </c>
      <c r="F36" s="17">
        <v>5206922.4000000004</v>
      </c>
      <c r="G36" s="17">
        <v>360400.97</v>
      </c>
      <c r="H36" s="48"/>
    </row>
    <row r="37" spans="1:8" x14ac:dyDescent="0.2">
      <c r="A37" s="33"/>
      <c r="B37" s="17"/>
      <c r="C37" s="17"/>
      <c r="D37" s="17"/>
      <c r="E37" s="17"/>
      <c r="F37" s="17"/>
      <c r="G37" s="17"/>
      <c r="H37" s="46"/>
    </row>
    <row r="38" spans="1:8" x14ac:dyDescent="0.2">
      <c r="A38" s="33" t="s">
        <v>91</v>
      </c>
      <c r="B38" s="17"/>
      <c r="C38" s="17"/>
      <c r="D38" s="17"/>
      <c r="E38" s="17"/>
      <c r="F38" s="17"/>
      <c r="G38" s="17"/>
      <c r="H38" s="46"/>
    </row>
    <row r="39" spans="1:8" x14ac:dyDescent="0.2">
      <c r="A39" s="33"/>
      <c r="B39" s="17"/>
      <c r="C39" s="17"/>
      <c r="D39" s="17"/>
      <c r="E39" s="17"/>
      <c r="F39" s="17"/>
      <c r="G39" s="17"/>
      <c r="H39" s="46"/>
    </row>
    <row r="40" spans="1:8" ht="22.5" x14ac:dyDescent="0.2">
      <c r="A40" s="33" t="s">
        <v>92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48"/>
    </row>
    <row r="41" spans="1:8" x14ac:dyDescent="0.2">
      <c r="A41" s="33"/>
      <c r="B41" s="17"/>
      <c r="C41" s="17"/>
      <c r="D41" s="17"/>
      <c r="E41" s="17"/>
      <c r="F41" s="17"/>
      <c r="G41" s="17"/>
      <c r="H41" s="46"/>
    </row>
    <row r="42" spans="1:8" ht="22.5" x14ac:dyDescent="0.2">
      <c r="A42" s="33" t="s">
        <v>93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48"/>
    </row>
    <row r="43" spans="1:8" x14ac:dyDescent="0.2">
      <c r="A43" s="33"/>
      <c r="B43" s="17"/>
      <c r="C43" s="17"/>
      <c r="D43" s="17"/>
      <c r="E43" s="17"/>
      <c r="F43" s="17"/>
      <c r="G43" s="17"/>
      <c r="H43" s="46"/>
    </row>
    <row r="44" spans="1:8" ht="22.5" x14ac:dyDescent="0.2">
      <c r="A44" s="33" t="s">
        <v>94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48"/>
    </row>
    <row r="45" spans="1:8" x14ac:dyDescent="0.2">
      <c r="A45" s="33"/>
      <c r="B45" s="17"/>
      <c r="C45" s="17"/>
      <c r="D45" s="17"/>
      <c r="E45" s="17"/>
      <c r="F45" s="17"/>
      <c r="G45" s="17"/>
      <c r="H45" s="46"/>
    </row>
    <row r="46" spans="1:8" ht="22.5" x14ac:dyDescent="0.2">
      <c r="A46" s="33" t="s">
        <v>95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48"/>
    </row>
    <row r="47" spans="1:8" x14ac:dyDescent="0.2">
      <c r="A47" s="33"/>
      <c r="B47" s="17"/>
      <c r="C47" s="17"/>
      <c r="D47" s="17"/>
      <c r="E47" s="17"/>
      <c r="F47" s="17"/>
      <c r="G47" s="17"/>
      <c r="H47" s="46"/>
    </row>
    <row r="48" spans="1:8" x14ac:dyDescent="0.2">
      <c r="A48" s="33" t="s">
        <v>96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47"/>
    </row>
    <row r="49" spans="1:7" x14ac:dyDescent="0.2">
      <c r="A49" s="34"/>
      <c r="B49" s="18"/>
      <c r="C49" s="18"/>
      <c r="D49" s="18"/>
      <c r="E49" s="18"/>
      <c r="F49" s="18"/>
      <c r="G49" s="18"/>
    </row>
    <row r="50" spans="1:7" x14ac:dyDescent="0.2">
      <c r="A50" s="23" t="s">
        <v>82</v>
      </c>
      <c r="B50" s="12">
        <v>5185986.24</v>
      </c>
      <c r="C50" s="53">
        <v>385165.13</v>
      </c>
      <c r="D50" s="53">
        <v>5571151.3700000001</v>
      </c>
      <c r="E50" s="53">
        <v>5210750.4000000004</v>
      </c>
      <c r="F50" s="53">
        <v>5206922.4000000004</v>
      </c>
      <c r="G50" s="53">
        <v>360400.97</v>
      </c>
    </row>
    <row r="56" spans="1:7" ht="27" customHeight="1" x14ac:dyDescent="0.2">
      <c r="A56" s="61" t="s">
        <v>139</v>
      </c>
      <c r="B56" s="62"/>
      <c r="C56" s="62"/>
      <c r="D56" s="63"/>
      <c r="E56" s="64"/>
      <c r="F56" s="64"/>
      <c r="G56" s="64"/>
    </row>
    <row r="57" spans="1:7" x14ac:dyDescent="0.2">
      <c r="A57" s="63"/>
      <c r="B57" s="63"/>
      <c r="C57" s="65"/>
      <c r="D57" s="66"/>
      <c r="E57" s="47"/>
      <c r="F57" s="47"/>
      <c r="G57" s="47"/>
    </row>
    <row r="58" spans="1:7" x14ac:dyDescent="0.2">
      <c r="A58" s="63"/>
      <c r="B58" s="63"/>
      <c r="C58" s="65"/>
      <c r="D58" s="66"/>
      <c r="E58" s="47"/>
      <c r="F58" s="47"/>
      <c r="G58" s="47"/>
    </row>
    <row r="59" spans="1:7" x14ac:dyDescent="0.2">
      <c r="A59" s="63"/>
      <c r="B59" s="63"/>
      <c r="C59" s="65"/>
      <c r="D59" s="66"/>
      <c r="E59" s="47"/>
      <c r="F59" s="47"/>
      <c r="G59" s="47"/>
    </row>
    <row r="60" spans="1:7" x14ac:dyDescent="0.2">
      <c r="A60" s="63"/>
      <c r="B60" s="63"/>
      <c r="C60" s="65"/>
      <c r="D60" s="66"/>
      <c r="E60" s="47"/>
      <c r="F60" s="47"/>
      <c r="G60" s="47"/>
    </row>
    <row r="61" spans="1:7" x14ac:dyDescent="0.2">
      <c r="A61" s="63"/>
      <c r="B61" s="63"/>
      <c r="C61" s="65"/>
      <c r="D61" s="66"/>
      <c r="E61" s="47"/>
      <c r="F61" s="47"/>
      <c r="G61" s="47"/>
    </row>
    <row r="62" spans="1:7" x14ac:dyDescent="0.2">
      <c r="A62" s="63"/>
      <c r="B62" s="63"/>
      <c r="C62" s="65"/>
      <c r="D62" s="66"/>
      <c r="E62" s="47"/>
      <c r="F62" s="47"/>
      <c r="G62" s="47"/>
    </row>
    <row r="63" spans="1:7" x14ac:dyDescent="0.2">
      <c r="A63" s="67" t="s">
        <v>140</v>
      </c>
      <c r="B63" s="68" t="s">
        <v>141</v>
      </c>
      <c r="C63" s="68"/>
      <c r="D63" s="68"/>
      <c r="E63" s="68" t="s">
        <v>142</v>
      </c>
      <c r="F63" s="68"/>
      <c r="G63" s="68"/>
    </row>
    <row r="64" spans="1:7" x14ac:dyDescent="0.2">
      <c r="A64" s="67" t="s">
        <v>143</v>
      </c>
      <c r="B64" s="68" t="s">
        <v>144</v>
      </c>
      <c r="C64" s="68"/>
      <c r="D64" s="68"/>
      <c r="E64" s="68" t="s">
        <v>145</v>
      </c>
      <c r="F64" s="68"/>
      <c r="G64" s="68"/>
    </row>
  </sheetData>
  <sheetProtection formatCells="0" formatColumns="0" formatRows="0" insertRows="0" deleteRows="0" autoFilter="0"/>
  <mergeCells count="11">
    <mergeCell ref="A56:C56"/>
    <mergeCell ref="B63:D63"/>
    <mergeCell ref="E63:G63"/>
    <mergeCell ref="B64:D64"/>
    <mergeCell ref="E64:G64"/>
    <mergeCell ref="G3:G4"/>
    <mergeCell ref="G19:G20"/>
    <mergeCell ref="G32:G33"/>
    <mergeCell ref="A1:G1"/>
    <mergeCell ref="A17:G17"/>
    <mergeCell ref="A31:G31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tabSelected="1" topLeftCell="A22" workbookViewId="0">
      <selection activeCell="L40" sqref="L39:L40"/>
    </sheetView>
  </sheetViews>
  <sheetFormatPr baseColWidth="10" defaultColWidth="12" defaultRowHeight="11.25" x14ac:dyDescent="0.2"/>
  <cols>
    <col min="1" max="1" width="60.1640625" style="1" customWidth="1"/>
    <col min="2" max="7" width="14.6640625" style="1" customWidth="1"/>
    <col min="8" max="16384" width="12" style="1"/>
  </cols>
  <sheetData>
    <row r="1" spans="1:8" ht="45" customHeight="1" x14ac:dyDescent="0.2">
      <c r="A1" s="54" t="s">
        <v>130</v>
      </c>
      <c r="B1" s="59"/>
      <c r="C1" s="59"/>
      <c r="D1" s="59"/>
      <c r="E1" s="59"/>
      <c r="F1" s="59"/>
      <c r="G1" s="60"/>
    </row>
    <row r="2" spans="1:8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8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8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22"/>
      <c r="B5" s="5"/>
      <c r="C5" s="5"/>
      <c r="D5" s="5"/>
      <c r="E5" s="5"/>
      <c r="F5" s="5"/>
      <c r="G5" s="5"/>
    </row>
    <row r="6" spans="1:8" x14ac:dyDescent="0.2">
      <c r="A6" s="20" t="s">
        <v>97</v>
      </c>
      <c r="B6" s="6">
        <v>2492562.0499999998</v>
      </c>
      <c r="C6" s="6">
        <v>657499.11</v>
      </c>
      <c r="D6" s="6">
        <v>3150061.16</v>
      </c>
      <c r="E6" s="6">
        <v>2903538.96</v>
      </c>
      <c r="F6" s="6">
        <v>2903538.96</v>
      </c>
      <c r="G6" s="6">
        <v>246522.2</v>
      </c>
    </row>
    <row r="7" spans="1:8" x14ac:dyDescent="0.2">
      <c r="A7" s="30" t="s">
        <v>98</v>
      </c>
      <c r="B7" s="6">
        <v>0</v>
      </c>
      <c r="C7" s="49">
        <v>0</v>
      </c>
      <c r="D7" s="6">
        <v>0</v>
      </c>
      <c r="E7" s="6">
        <v>0</v>
      </c>
      <c r="F7" s="6">
        <v>0</v>
      </c>
      <c r="G7" s="6">
        <v>0</v>
      </c>
      <c r="H7" s="51"/>
    </row>
    <row r="8" spans="1:8" x14ac:dyDescent="0.2">
      <c r="A8" s="30" t="s">
        <v>99</v>
      </c>
      <c r="B8" s="6">
        <v>0</v>
      </c>
      <c r="C8" s="49">
        <v>0</v>
      </c>
      <c r="D8" s="6">
        <v>0</v>
      </c>
      <c r="E8" s="6">
        <v>0</v>
      </c>
      <c r="F8" s="6">
        <v>0</v>
      </c>
      <c r="G8" s="6">
        <v>0</v>
      </c>
      <c r="H8" s="51"/>
    </row>
    <row r="9" spans="1:8" x14ac:dyDescent="0.2">
      <c r="A9" s="30" t="s">
        <v>100</v>
      </c>
      <c r="B9" s="6">
        <v>2492562.0499999998</v>
      </c>
      <c r="C9" s="49">
        <v>657499.11</v>
      </c>
      <c r="D9" s="6">
        <v>3150061.16</v>
      </c>
      <c r="E9" s="6">
        <v>2903538.96</v>
      </c>
      <c r="F9" s="6">
        <v>2903538.96</v>
      </c>
      <c r="G9" s="6">
        <v>246522.2</v>
      </c>
      <c r="H9" s="51"/>
    </row>
    <row r="10" spans="1:8" x14ac:dyDescent="0.2">
      <c r="A10" s="30" t="s">
        <v>101</v>
      </c>
      <c r="B10" s="6">
        <v>0</v>
      </c>
      <c r="C10" s="49">
        <v>0</v>
      </c>
      <c r="D10" s="6">
        <v>0</v>
      </c>
      <c r="E10" s="6">
        <v>0</v>
      </c>
      <c r="F10" s="6">
        <v>0</v>
      </c>
      <c r="G10" s="6">
        <v>0</v>
      </c>
      <c r="H10" s="51"/>
    </row>
    <row r="11" spans="1:8" x14ac:dyDescent="0.2">
      <c r="A11" s="30" t="s">
        <v>102</v>
      </c>
      <c r="B11" s="6">
        <v>0</v>
      </c>
      <c r="C11" s="49">
        <v>0</v>
      </c>
      <c r="D11" s="6">
        <v>0</v>
      </c>
      <c r="E11" s="6">
        <v>0</v>
      </c>
      <c r="F11" s="6">
        <v>0</v>
      </c>
      <c r="G11" s="6">
        <v>0</v>
      </c>
      <c r="H11" s="51"/>
    </row>
    <row r="12" spans="1:8" x14ac:dyDescent="0.2">
      <c r="A12" s="30" t="s">
        <v>103</v>
      </c>
      <c r="B12" s="6">
        <v>0</v>
      </c>
      <c r="C12" s="49">
        <v>0</v>
      </c>
      <c r="D12" s="6">
        <v>0</v>
      </c>
      <c r="E12" s="6">
        <v>0</v>
      </c>
      <c r="F12" s="6">
        <v>0</v>
      </c>
      <c r="G12" s="6">
        <v>0</v>
      </c>
      <c r="H12" s="51"/>
    </row>
    <row r="13" spans="1:8" x14ac:dyDescent="0.2">
      <c r="A13" s="30" t="s">
        <v>104</v>
      </c>
      <c r="B13" s="6">
        <v>0</v>
      </c>
      <c r="C13" s="49">
        <v>0</v>
      </c>
      <c r="D13" s="6">
        <v>0</v>
      </c>
      <c r="E13" s="6">
        <v>0</v>
      </c>
      <c r="F13" s="6">
        <v>0</v>
      </c>
      <c r="G13" s="6">
        <v>0</v>
      </c>
      <c r="H13" s="51"/>
    </row>
    <row r="14" spans="1:8" x14ac:dyDescent="0.2">
      <c r="A14" s="30" t="s">
        <v>37</v>
      </c>
      <c r="B14" s="6">
        <v>0</v>
      </c>
      <c r="C14" s="49">
        <v>0</v>
      </c>
      <c r="D14" s="6">
        <v>0</v>
      </c>
      <c r="E14" s="6">
        <v>0</v>
      </c>
      <c r="F14" s="6">
        <v>0</v>
      </c>
      <c r="G14" s="6">
        <v>0</v>
      </c>
      <c r="H14" s="51"/>
    </row>
    <row r="15" spans="1:8" x14ac:dyDescent="0.2">
      <c r="A15" s="21"/>
      <c r="B15" s="6">
        <v>0</v>
      </c>
      <c r="C15" s="49">
        <v>0</v>
      </c>
      <c r="D15" s="6">
        <v>0</v>
      </c>
      <c r="E15" s="6">
        <v>0</v>
      </c>
      <c r="F15" s="6">
        <v>0</v>
      </c>
      <c r="G15" s="6">
        <v>0</v>
      </c>
      <c r="H15" s="50"/>
    </row>
    <row r="16" spans="1:8" x14ac:dyDescent="0.2">
      <c r="A16" s="20" t="s">
        <v>105</v>
      </c>
      <c r="B16" s="6">
        <v>2693424.19</v>
      </c>
      <c r="C16" s="6">
        <v>-272333.98</v>
      </c>
      <c r="D16" s="6">
        <v>2421090.21</v>
      </c>
      <c r="E16" s="6">
        <v>2307211.44</v>
      </c>
      <c r="F16" s="6">
        <v>2303383.44</v>
      </c>
      <c r="G16" s="6">
        <v>113878.77</v>
      </c>
      <c r="H16" s="51"/>
    </row>
    <row r="17" spans="1:8" x14ac:dyDescent="0.2">
      <c r="A17" s="30" t="s">
        <v>106</v>
      </c>
      <c r="B17" s="6">
        <v>0</v>
      </c>
      <c r="C17" s="49">
        <v>0</v>
      </c>
      <c r="D17" s="6">
        <v>0</v>
      </c>
      <c r="E17" s="6">
        <v>0</v>
      </c>
      <c r="F17" s="6">
        <v>0</v>
      </c>
      <c r="G17" s="6">
        <v>0</v>
      </c>
      <c r="H17" s="51"/>
    </row>
    <row r="18" spans="1:8" x14ac:dyDescent="0.2">
      <c r="A18" s="30" t="s">
        <v>107</v>
      </c>
      <c r="B18" s="6">
        <v>0</v>
      </c>
      <c r="C18" s="49">
        <v>0</v>
      </c>
      <c r="D18" s="6">
        <v>0</v>
      </c>
      <c r="E18" s="6">
        <v>0</v>
      </c>
      <c r="F18" s="6">
        <v>0</v>
      </c>
      <c r="G18" s="6">
        <v>0</v>
      </c>
      <c r="H18" s="51"/>
    </row>
    <row r="19" spans="1:8" x14ac:dyDescent="0.2">
      <c r="A19" s="30" t="s">
        <v>108</v>
      </c>
      <c r="B19" s="6">
        <v>2693424.19</v>
      </c>
      <c r="C19" s="49">
        <v>-272333.98</v>
      </c>
      <c r="D19" s="6">
        <v>2421090.21</v>
      </c>
      <c r="E19" s="6">
        <v>2307211.44</v>
      </c>
      <c r="F19" s="6">
        <v>2303383.44</v>
      </c>
      <c r="G19" s="6">
        <v>113878.77</v>
      </c>
      <c r="H19" s="51"/>
    </row>
    <row r="20" spans="1:8" x14ac:dyDescent="0.2">
      <c r="A20" s="30" t="s">
        <v>109</v>
      </c>
      <c r="B20" s="6">
        <v>0</v>
      </c>
      <c r="C20" s="49">
        <v>0</v>
      </c>
      <c r="D20" s="6">
        <v>0</v>
      </c>
      <c r="E20" s="6">
        <v>0</v>
      </c>
      <c r="F20" s="6">
        <v>0</v>
      </c>
      <c r="G20" s="6">
        <v>0</v>
      </c>
      <c r="H20" s="51"/>
    </row>
    <row r="21" spans="1:8" x14ac:dyDescent="0.2">
      <c r="A21" s="30" t="s">
        <v>110</v>
      </c>
      <c r="B21" s="6">
        <v>0</v>
      </c>
      <c r="C21" s="49">
        <v>0</v>
      </c>
      <c r="D21" s="6">
        <v>0</v>
      </c>
      <c r="E21" s="6">
        <v>0</v>
      </c>
      <c r="F21" s="6">
        <v>0</v>
      </c>
      <c r="G21" s="6">
        <v>0</v>
      </c>
      <c r="H21" s="51"/>
    </row>
    <row r="22" spans="1:8" x14ac:dyDescent="0.2">
      <c r="A22" s="30" t="s">
        <v>111</v>
      </c>
      <c r="B22" s="6">
        <v>0</v>
      </c>
      <c r="C22" s="49">
        <v>0</v>
      </c>
      <c r="D22" s="6">
        <v>0</v>
      </c>
      <c r="E22" s="6">
        <v>0</v>
      </c>
      <c r="F22" s="6">
        <v>0</v>
      </c>
      <c r="G22" s="6">
        <v>0</v>
      </c>
      <c r="H22" s="51"/>
    </row>
    <row r="23" spans="1:8" x14ac:dyDescent="0.2">
      <c r="A23" s="30" t="s">
        <v>112</v>
      </c>
      <c r="B23" s="6">
        <v>0</v>
      </c>
      <c r="C23" s="49">
        <v>0</v>
      </c>
      <c r="D23" s="6">
        <v>0</v>
      </c>
      <c r="E23" s="6">
        <v>0</v>
      </c>
      <c r="F23" s="6">
        <v>0</v>
      </c>
      <c r="G23" s="6">
        <v>0</v>
      </c>
      <c r="H23" s="51"/>
    </row>
    <row r="24" spans="1:8" x14ac:dyDescent="0.2">
      <c r="A24" s="21"/>
      <c r="B24" s="6">
        <v>0</v>
      </c>
      <c r="C24" s="49">
        <v>0</v>
      </c>
      <c r="D24" s="6">
        <v>0</v>
      </c>
      <c r="E24" s="6">
        <v>0</v>
      </c>
      <c r="F24" s="6">
        <v>0</v>
      </c>
      <c r="G24" s="6">
        <v>0</v>
      </c>
      <c r="H24" s="50"/>
    </row>
    <row r="25" spans="1:8" x14ac:dyDescent="0.2">
      <c r="A25" s="20" t="s">
        <v>113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51"/>
    </row>
    <row r="26" spans="1:8" x14ac:dyDescent="0.2">
      <c r="A26" s="30" t="s">
        <v>114</v>
      </c>
      <c r="B26" s="6">
        <v>0</v>
      </c>
      <c r="C26" s="49">
        <v>0</v>
      </c>
      <c r="D26" s="6">
        <v>0</v>
      </c>
      <c r="E26" s="6">
        <v>0</v>
      </c>
      <c r="F26" s="6">
        <v>0</v>
      </c>
      <c r="G26" s="6">
        <v>0</v>
      </c>
      <c r="H26" s="51"/>
    </row>
    <row r="27" spans="1:8" x14ac:dyDescent="0.2">
      <c r="A27" s="30" t="s">
        <v>115</v>
      </c>
      <c r="B27" s="6">
        <v>0</v>
      </c>
      <c r="C27" s="49">
        <v>0</v>
      </c>
      <c r="D27" s="6">
        <v>0</v>
      </c>
      <c r="E27" s="6">
        <v>0</v>
      </c>
      <c r="F27" s="6">
        <v>0</v>
      </c>
      <c r="G27" s="6">
        <v>0</v>
      </c>
      <c r="H27" s="51"/>
    </row>
    <row r="28" spans="1:8" x14ac:dyDescent="0.2">
      <c r="A28" s="30" t="s">
        <v>116</v>
      </c>
      <c r="B28" s="6">
        <v>0</v>
      </c>
      <c r="C28" s="49">
        <v>0</v>
      </c>
      <c r="D28" s="6">
        <v>0</v>
      </c>
      <c r="E28" s="6">
        <v>0</v>
      </c>
      <c r="F28" s="6">
        <v>0</v>
      </c>
      <c r="G28" s="6">
        <v>0</v>
      </c>
      <c r="H28" s="51"/>
    </row>
    <row r="29" spans="1:8" x14ac:dyDescent="0.2">
      <c r="A29" s="30" t="s">
        <v>117</v>
      </c>
      <c r="B29" s="6">
        <v>0</v>
      </c>
      <c r="C29" s="49">
        <v>0</v>
      </c>
      <c r="D29" s="6">
        <v>0</v>
      </c>
      <c r="E29" s="6">
        <v>0</v>
      </c>
      <c r="F29" s="6">
        <v>0</v>
      </c>
      <c r="G29" s="6">
        <v>0</v>
      </c>
      <c r="H29" s="51"/>
    </row>
    <row r="30" spans="1:8" x14ac:dyDescent="0.2">
      <c r="A30" s="30" t="s">
        <v>118</v>
      </c>
      <c r="B30" s="6">
        <v>0</v>
      </c>
      <c r="C30" s="49">
        <v>0</v>
      </c>
      <c r="D30" s="6">
        <v>0</v>
      </c>
      <c r="E30" s="6">
        <v>0</v>
      </c>
      <c r="F30" s="6">
        <v>0</v>
      </c>
      <c r="G30" s="6">
        <v>0</v>
      </c>
      <c r="H30" s="51"/>
    </row>
    <row r="31" spans="1:8" x14ac:dyDescent="0.2">
      <c r="A31" s="30" t="s">
        <v>119</v>
      </c>
      <c r="B31" s="6">
        <v>0</v>
      </c>
      <c r="C31" s="49">
        <v>0</v>
      </c>
      <c r="D31" s="6">
        <v>0</v>
      </c>
      <c r="E31" s="6">
        <v>0</v>
      </c>
      <c r="F31" s="6">
        <v>0</v>
      </c>
      <c r="G31" s="6">
        <v>0</v>
      </c>
      <c r="H31" s="51"/>
    </row>
    <row r="32" spans="1:8" x14ac:dyDescent="0.2">
      <c r="A32" s="30" t="s">
        <v>120</v>
      </c>
      <c r="B32" s="6">
        <v>0</v>
      </c>
      <c r="C32" s="49">
        <v>0</v>
      </c>
      <c r="D32" s="6">
        <v>0</v>
      </c>
      <c r="E32" s="6">
        <v>0</v>
      </c>
      <c r="F32" s="6">
        <v>0</v>
      </c>
      <c r="G32" s="6">
        <v>0</v>
      </c>
      <c r="H32" s="51"/>
    </row>
    <row r="33" spans="1:8" x14ac:dyDescent="0.2">
      <c r="A33" s="30" t="s">
        <v>121</v>
      </c>
      <c r="B33" s="6">
        <v>0</v>
      </c>
      <c r="C33" s="49">
        <v>0</v>
      </c>
      <c r="D33" s="6">
        <v>0</v>
      </c>
      <c r="E33" s="6">
        <v>0</v>
      </c>
      <c r="F33" s="6">
        <v>0</v>
      </c>
      <c r="G33" s="6">
        <v>0</v>
      </c>
      <c r="H33" s="51"/>
    </row>
    <row r="34" spans="1:8" x14ac:dyDescent="0.2">
      <c r="A34" s="30" t="s">
        <v>122</v>
      </c>
      <c r="B34" s="6">
        <v>0</v>
      </c>
      <c r="C34" s="49">
        <v>0</v>
      </c>
      <c r="D34" s="6">
        <v>0</v>
      </c>
      <c r="E34" s="6">
        <v>0</v>
      </c>
      <c r="F34" s="6">
        <v>0</v>
      </c>
      <c r="G34" s="6">
        <v>0</v>
      </c>
      <c r="H34" s="51"/>
    </row>
    <row r="35" spans="1:8" x14ac:dyDescent="0.2">
      <c r="A35" s="21"/>
      <c r="B35" s="6">
        <v>0</v>
      </c>
      <c r="C35" s="49">
        <v>0</v>
      </c>
      <c r="D35" s="6">
        <v>0</v>
      </c>
      <c r="E35" s="6">
        <v>0</v>
      </c>
      <c r="F35" s="6">
        <v>0</v>
      </c>
      <c r="G35" s="6">
        <v>0</v>
      </c>
      <c r="H35" s="50"/>
    </row>
    <row r="36" spans="1:8" x14ac:dyDescent="0.2">
      <c r="A36" s="20" t="s">
        <v>123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51"/>
    </row>
    <row r="37" spans="1:8" x14ac:dyDescent="0.2">
      <c r="A37" s="30" t="s">
        <v>124</v>
      </c>
      <c r="B37" s="6">
        <v>0</v>
      </c>
      <c r="C37" s="49">
        <v>0</v>
      </c>
      <c r="D37" s="6">
        <v>0</v>
      </c>
      <c r="E37" s="6">
        <v>0</v>
      </c>
      <c r="F37" s="6">
        <v>0</v>
      </c>
      <c r="G37" s="6">
        <v>0</v>
      </c>
      <c r="H37" s="51"/>
    </row>
    <row r="38" spans="1:8" ht="22.5" x14ac:dyDescent="0.2">
      <c r="A38" s="30" t="s">
        <v>125</v>
      </c>
      <c r="B38" s="6">
        <v>0</v>
      </c>
      <c r="C38" s="49">
        <v>0</v>
      </c>
      <c r="D38" s="6">
        <v>0</v>
      </c>
      <c r="E38" s="6">
        <v>0</v>
      </c>
      <c r="F38" s="6">
        <v>0</v>
      </c>
      <c r="G38" s="6">
        <v>0</v>
      </c>
      <c r="H38" s="51"/>
    </row>
    <row r="39" spans="1:8" x14ac:dyDescent="0.2">
      <c r="A39" s="30" t="s">
        <v>126</v>
      </c>
      <c r="B39" s="6">
        <v>0</v>
      </c>
      <c r="C39" s="49">
        <v>0</v>
      </c>
      <c r="D39" s="6">
        <v>0</v>
      </c>
      <c r="E39" s="6">
        <v>0</v>
      </c>
      <c r="F39" s="6">
        <v>0</v>
      </c>
      <c r="G39" s="6">
        <v>0</v>
      </c>
      <c r="H39" s="51"/>
    </row>
    <row r="40" spans="1:8" x14ac:dyDescent="0.2">
      <c r="A40" s="30" t="s">
        <v>127</v>
      </c>
      <c r="B40" s="6">
        <v>0</v>
      </c>
      <c r="C40" s="49">
        <v>0</v>
      </c>
      <c r="D40" s="6">
        <v>0</v>
      </c>
      <c r="E40" s="6">
        <v>0</v>
      </c>
      <c r="F40" s="6">
        <v>0</v>
      </c>
      <c r="G40" s="6">
        <v>0</v>
      </c>
      <c r="H40" s="51"/>
    </row>
    <row r="41" spans="1:8" x14ac:dyDescent="0.2">
      <c r="A41" s="21"/>
      <c r="B41" s="6"/>
      <c r="C41" s="49"/>
      <c r="D41" s="6"/>
      <c r="E41" s="6"/>
      <c r="F41" s="6"/>
      <c r="G41" s="6"/>
    </row>
    <row r="42" spans="1:8" x14ac:dyDescent="0.2">
      <c r="A42" s="23" t="s">
        <v>82</v>
      </c>
      <c r="B42" s="12">
        <v>5185986.24</v>
      </c>
      <c r="C42" s="12">
        <v>385165.13</v>
      </c>
      <c r="D42" s="12">
        <v>5571151.3700000001</v>
      </c>
      <c r="E42" s="12">
        <v>5210750.4000000004</v>
      </c>
      <c r="F42" s="12">
        <v>5206922.4000000004</v>
      </c>
      <c r="G42" s="12">
        <v>360400.97</v>
      </c>
    </row>
    <row r="48" spans="1:8" ht="29.25" customHeight="1" x14ac:dyDescent="0.2">
      <c r="A48" s="61" t="s">
        <v>139</v>
      </c>
      <c r="B48" s="62"/>
      <c r="C48" s="62"/>
      <c r="D48" s="63"/>
      <c r="E48" s="64"/>
      <c r="F48" s="64"/>
      <c r="G48" s="64"/>
    </row>
    <row r="49" spans="1:7" x14ac:dyDescent="0.2">
      <c r="A49" s="63"/>
      <c r="B49" s="63"/>
      <c r="C49" s="65"/>
      <c r="D49" s="66"/>
      <c r="E49" s="47"/>
      <c r="F49" s="47"/>
      <c r="G49" s="47"/>
    </row>
    <row r="50" spans="1:7" x14ac:dyDescent="0.2">
      <c r="A50" s="63"/>
      <c r="B50" s="63"/>
      <c r="C50" s="65"/>
      <c r="D50" s="66"/>
      <c r="E50" s="47"/>
      <c r="F50" s="47"/>
      <c r="G50" s="47"/>
    </row>
    <row r="51" spans="1:7" s="47" customFormat="1" x14ac:dyDescent="0.2">
      <c r="A51" s="63"/>
      <c r="B51" s="63"/>
      <c r="C51" s="65"/>
      <c r="D51" s="66"/>
    </row>
    <row r="52" spans="1:7" s="47" customFormat="1" x14ac:dyDescent="0.2">
      <c r="A52" s="63"/>
      <c r="B52" s="63"/>
      <c r="C52" s="65"/>
      <c r="D52" s="66"/>
    </row>
    <row r="53" spans="1:7" x14ac:dyDescent="0.2">
      <c r="A53" s="63"/>
      <c r="B53" s="63"/>
      <c r="C53" s="65"/>
      <c r="D53" s="66"/>
      <c r="E53" s="47"/>
      <c r="F53" s="47"/>
      <c r="G53" s="47"/>
    </row>
    <row r="54" spans="1:7" x14ac:dyDescent="0.2">
      <c r="A54" s="63"/>
      <c r="B54" s="63"/>
      <c r="C54" s="65"/>
      <c r="D54" s="66"/>
      <c r="E54" s="47"/>
      <c r="F54" s="47"/>
      <c r="G54" s="47"/>
    </row>
    <row r="55" spans="1:7" x14ac:dyDescent="0.2">
      <c r="A55" s="63"/>
      <c r="B55" s="63"/>
      <c r="C55" s="65"/>
      <c r="D55" s="66"/>
      <c r="E55" s="47"/>
      <c r="F55" s="47"/>
      <c r="G55" s="47"/>
    </row>
    <row r="56" spans="1:7" x14ac:dyDescent="0.2">
      <c r="A56" s="63"/>
      <c r="B56" s="63"/>
      <c r="C56" s="65"/>
      <c r="D56" s="66"/>
      <c r="E56" s="47"/>
      <c r="F56" s="47"/>
      <c r="G56" s="47"/>
    </row>
    <row r="57" spans="1:7" x14ac:dyDescent="0.2">
      <c r="A57" s="67" t="s">
        <v>140</v>
      </c>
      <c r="B57" s="68" t="s">
        <v>141</v>
      </c>
      <c r="C57" s="68"/>
      <c r="D57" s="68"/>
      <c r="E57" s="68" t="s">
        <v>142</v>
      </c>
      <c r="F57" s="68"/>
      <c r="G57" s="68"/>
    </row>
    <row r="58" spans="1:7" x14ac:dyDescent="0.2">
      <c r="A58" s="67" t="s">
        <v>143</v>
      </c>
      <c r="B58" s="68" t="s">
        <v>144</v>
      </c>
      <c r="C58" s="68"/>
      <c r="D58" s="68"/>
      <c r="E58" s="68" t="s">
        <v>145</v>
      </c>
      <c r="F58" s="68"/>
      <c r="G58" s="68"/>
    </row>
    <row r="59" spans="1:7" x14ac:dyDescent="0.2">
      <c r="A59" s="47"/>
      <c r="B59" s="47"/>
      <c r="C59" s="47"/>
      <c r="D59" s="47"/>
      <c r="E59" s="47"/>
      <c r="F59" s="47"/>
      <c r="G59" s="47"/>
    </row>
    <row r="60" spans="1:7" x14ac:dyDescent="0.2">
      <c r="A60" s="47"/>
      <c r="B60" s="47"/>
      <c r="C60" s="47"/>
      <c r="D60" s="47"/>
      <c r="E60" s="47"/>
      <c r="F60" s="47"/>
      <c r="G60" s="47"/>
    </row>
  </sheetData>
  <sheetProtection formatCells="0" formatColumns="0" formatRows="0" autoFilter="0"/>
  <mergeCells count="7">
    <mergeCell ref="B58:D58"/>
    <mergeCell ref="E58:G58"/>
    <mergeCell ref="G2:G3"/>
    <mergeCell ref="A1:G1"/>
    <mergeCell ref="A48:C48"/>
    <mergeCell ref="B57:D57"/>
    <mergeCell ref="E57:G5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revision/>
  <cp:lastPrinted>2023-01-12T18:56:13Z</cp:lastPrinted>
  <dcterms:created xsi:type="dcterms:W3CDTF">2014-02-10T03:37:14Z</dcterms:created>
  <dcterms:modified xsi:type="dcterms:W3CDTF">2023-01-12T18:56:19Z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