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2\"/>
    </mc:Choice>
  </mc:AlternateContent>
  <bookViews>
    <workbookView xWindow="-120" yWindow="-120" windowWidth="20730" windowHeight="1104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<sst xmlns="http://schemas.openxmlformats.org/spreadsheetml/2006/main" count="197" uniqueCount="139">
  <si>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</si>
  <si>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</si>
  <si>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</si>
  <si>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</si>
  <si>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</si>
  <si>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</si>
  <si>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</si>
  <si>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</si>
  <si>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</si>
  <si>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</si>
  <si>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</si>
  <si>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</si>
  <si>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</si>
  <si>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</si>
  <si>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</si>
  <si>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</si>
  <si>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</si>
  <si>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</si>
  <si>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</si>
  <si>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</si>
  <si>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</si>
  <si>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</si>
  <si>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</si>
  <si>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</si>
  <si>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</si>
  <si>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</si>
  <si>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</si>
  <si>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</si>
  <si>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</si>
  <si>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</si>
  <si>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</si>
  <si>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</si>
  <si>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</si>
  <si>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</si>
  <si>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</si>
  <si>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</si>
  <si>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</si>
  <si>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</si>
  <si>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</si>
  <si>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</si>
  <si>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</si>
  <si>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</si>
  <si>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</si>
  <si>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</si>
  <si>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</si>
  <si>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</si>
  <si>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</si>
  <si>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</si>
  <si>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</si>
  <si>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</si>
  <si>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</si>
  <si>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</si>
  <si>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</si>
  <si>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</si>
  <si>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</si>
  <si>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</si>
  <si>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</si>
  <si>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</si>
  <si>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</si>
  <si>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</si>
  <si>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</si>
  <si>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</si>
  <si>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</si>
  <si>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</si>
  <si>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</si>
  <si>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</si>
  <si>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</si>
  <si>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</si>
  <si>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</si>
  <si>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</si>
  <si>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</si>
  <si>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</si>
  <si>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</si>
  <si>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</si>
  <si>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</si>
  <si>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</si>
  <si>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</si>
  <si>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</si>
  <si>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</si>
  <si>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</si>
  <si>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</si>
  <si>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</si>
  <si>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</si>
  <si>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</si>
  <si>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</si>
  <si>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</si>
  <si>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</si>
  <si>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</si>
  <si>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</si>
  <si>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</si>
  <si>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</si>
  <si>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</si>
  <si>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</si>
  <si>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</si>
  <si>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</si>
  <si>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</si>
  <si>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</si>
  <si>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</si>
  <si>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</si>
  <si>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</si>
  <si>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</si>
  <si>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</si>
  <si>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</si>
  <si>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</si>
  <si>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</si>
  <si>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</si>
  <si>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</si>
  <si>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</si>
  <si>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</si>
  <si>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</si>
  <si>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</si>
  <si>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</si>
  <si>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</si>
  <si>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</si>
  <si>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</si>
  <si>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</si>
  <si>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</si>
  <si>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</si>
  <si>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</si>
  <si>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</si>
  <si>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</si>
  <si>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</si>
  <si>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</si>
  <si>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</si>
  <si>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</si>
  <si>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</si>
  <si>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</si>
  <si>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</si>
  <si>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SISTEMA PARA EL DESARROLLO INTEGRAL DE LA FAMILIA DEL MUNICIPIO DE CORONEO GTO
ESTADO ANALÍTICO DEL EJERCICIO DEL PRESUPUESTO DE EGRESOS POR OBJETO DEL GASTO (CAPÍTULO Y CONCEPTO)
 AL 30 DE SEPTIEMBRE DEL 2022</t>
  </si>
  <si>
    <t>SISTEMA PARA EL DESARROLLO INTEGRAL DE LA FAMILIA DEL MUNICIPIO DE CORONEO GTO
ESTADO ANALÍTICO DEL EJERCICIO DEL PRESUPUESTO DE EGRESOS 
CLASIFICACIÓN ECONÓMICA (POR TIPO DE GASTO)
 DEL 1 DE ENERO DEL 2022 AL 30 DE SEPTIEMBRE DEL 2022</t>
  </si>
  <si>
    <t>SISTEMA PARA EL DESARROLLO INTEGRAL DE LA FAMILIA DEL MUNICIPIO DE CORONEO GTO
ESTADO ANALÍTICO DEL EJERCICIO DEL PRESUPUESTO DE EGRESOS 
CLASIFICACIÓN FUNCIONAL (FINALIDAD Y FUNCIÓN)
 DEL 01 DE ENERO DEL 2022 AL 30 DE SEPTIEMBRE DEL 2022</t>
  </si>
  <si>
    <t>SECTOR PARAESTATAL DEL GOBIERNO MUNICIPAL DE SISTEMA PARA EL DESARROLLO INTEGRAL DE LA FAMILIA DEL MUNICIPIO DE CORONEO GTO
ESTADO ANALÍTICO DEL EJERCICIO DEL PRESUPUESTO DE EGRESOS 
CLASIFICACIÓN ADMINISTRATIVA
DEL 1 DE ENERO DEL 2022 AL 30 DE SEPTIEMBRE DEL 2022</t>
  </si>
  <si>
    <t>GOBIERNO MUNICIPAL DE SISTEMA PARA EL DESARROLLO INTEGRAL DE LA FAMILIA DEL MUNICIPIO DE CORONEO GTO
ESTADO ANALÍTICO DEL EJERCICIO DEL PRESUPUESTO DE EGRESOS 
CLASIFICACIÓN ADMINISTRATIVA
DEL 1 DE ENERO DEL 2022 AL 30 DE SEPTIEMBRE DEL 2022</t>
  </si>
  <si>
    <t>04102 Direccion</t>
  </si>
  <si>
    <t>04201 Cadi</t>
  </si>
  <si>
    <t>04203 Centro gerontologico</t>
  </si>
  <si>
    <t>04207 Procuraduria auxiliar</t>
  </si>
  <si>
    <t>04208 Programa alimentario</t>
  </si>
  <si>
    <t>SISTEMA PARA EL DESARROLLO INTEGRAL DE LA FAMILIA DEL MUNICIPIO DE CORONEO GTO
ESTADO ANALÍTICO DEL EJERCICIO DEL PRESUPUESTO DE EGRESOS 
CLASIFICACIÓN ADMINISTRATIVA
DEL 1 DE ENERO DEL 2022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</si>
</sst>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 wrapText="1"/>
    </xf>
    <xf numFmtId="4" fontId="4" fillId="0" borderId="12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8" fillId="0" borderId="13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4" fillId="0" borderId="3" xfId="9" applyFont="1" applyBorder="1" applyAlignment="1">
      <alignment horizontal="center" vertical="center"/>
    </xf>
    <xf numFmtId="0" fontId="8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4" fillId="0" borderId="12" xfId="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8" fillId="0" borderId="9" xfId="0" applyFont="1" applyBorder="1" applyAlignment="1" applyProtection="1">
      <alignment horizontal="left"/>
      <protection locked="0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  <xf numFmtId="0" fontId="8" fillId="2" borderId="8" xfId="9" applyFont="1" applyFill="1" applyBorder="1" applyAlignment="1" applyProtection="1">
      <alignment horizontal="centerContinuous" vertical="center" wrapText="1"/>
      <protection locked="0"/>
    </xf>
    <xf numFmtId="0" fontId="8" fillId="2" borderId="9" xfId="9" applyFont="1" applyFill="1" applyBorder="1" applyAlignment="1" applyProtection="1">
      <alignment horizontal="centerContinuous" vertical="center" wrapText="1"/>
      <protection locked="0"/>
    </xf>
    <xf numFmtId="0" fontId="8" fillId="2" borderId="10" xfId="9" applyFont="1" applyFill="1" applyBorder="1" applyAlignment="1" applyProtection="1">
      <alignment horizontal="centerContinuous" vertical="center" wrapText="1"/>
      <protection locked="0"/>
    </xf>
    <xf numFmtId="0" fontId="4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8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8" fillId="0" borderId="5" xfId="0" applyFont="1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2"/>
    </xf>
    <xf numFmtId="0" fontId="4" fillId="0" borderId="5" xfId="0" applyFont="1" applyBorder="1" applyAlignment="1">
      <alignment horizontal="left" indent="2"/>
    </xf>
    <xf numFmtId="0" fontId="8" fillId="0" borderId="5" xfId="0" applyFont="1" applyBorder="1" applyAlignment="1" applyProtection="1">
      <alignment horizontal="left" indent="2"/>
      <protection locked="0"/>
    </xf>
    <xf numFmtId="0" fontId="8" fillId="0" borderId="1" xfId="0" applyFont="1" applyBorder="1" applyAlignment="1">
      <alignment horizontal="left"/>
    </xf>
    <xf numFmtId="4" fontId="4" fillId="0" borderId="12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4" fontId="4" fillId="0" borderId="14" xfId="0" applyNumberFormat="1" applyFont="1" applyFill="1" applyBorder="1" applyProtection="1">
      <protection locked="0"/>
    </xf>
    <xf numFmtId="0" fontId="0" fillId="0" borderId="0" xfId="0"/>
    <xf numFmtId="0" fontId="0" fillId="0" borderId="0" xfId="0" applyFont="1" applyProtection="1">
      <protection locked="0"/>
    </xf>
    <xf numFmtId="4" fontId="8" fillId="0" borderId="13" xfId="0" applyNumberFormat="1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</cellXfs>
  <cellStyles count="3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3" xfId="5"/>
    <cellStyle name="Millares 3 2" xfId="17"/>
    <cellStyle name="Millares 3 2 2" xfId="27"/>
    <cellStyle name="Millares 3 3" xfId="2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3" xfId="19"/>
    <cellStyle name="Normal 6 3 2" xfId="29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31" workbookViewId="0">
      <selection activeCell="A31" sqref="A3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54" t="s">
        <v>128</v>
      </c>
      <c r="B1" s="55"/>
      <c r="C1" s="55"/>
      <c r="D1" s="55"/>
      <c r="E1" s="55"/>
      <c r="F1" s="55"/>
      <c r="G1" s="56"/>
    </row>
    <row r="2" spans="1:7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SUM(B6:B12)</f>
        <v>3776986.24</v>
      </c>
      <c r="C5" s="42">
        <f t="shared" ref="C5:G5" si="0">SUM(C6:C12)</f>
        <v>219421.06</v>
      </c>
      <c r="D5" s="42">
        <f t="shared" si="0"/>
        <v>3996407.3</v>
      </c>
      <c r="E5" s="42">
        <f t="shared" si="0"/>
        <v>2563086.1100000003</v>
      </c>
      <c r="F5" s="42">
        <f t="shared" si="0"/>
        <v>2563086.1100000003</v>
      </c>
      <c r="G5" s="42">
        <f t="shared" si="0"/>
        <v>1433321.19</v>
      </c>
    </row>
    <row r="6" spans="1:7" x14ac:dyDescent="0.2">
      <c r="A6" s="38" t="s">
        <v>11</v>
      </c>
      <c r="B6" s="43">
        <v>2603255.04</v>
      </c>
      <c r="C6" s="6">
        <v>28181.86</v>
      </c>
      <c r="D6" s="6">
        <v>2631436.9</v>
      </c>
      <c r="E6" s="6">
        <v>1899987.03</v>
      </c>
      <c r="F6" s="6">
        <v>1899987.03</v>
      </c>
      <c r="G6" s="6">
        <v>731449.87</v>
      </c>
    </row>
    <row r="7" spans="1:7" x14ac:dyDescent="0.2">
      <c r="A7" s="38" t="s">
        <v>12</v>
      </c>
      <c r="B7" s="43">
        <v>5000</v>
      </c>
      <c r="C7" s="6">
        <v>23500</v>
      </c>
      <c r="D7" s="6">
        <v>28500</v>
      </c>
      <c r="E7" s="6">
        <v>20818.8</v>
      </c>
      <c r="F7" s="6">
        <v>20818.8</v>
      </c>
      <c r="G7" s="6">
        <v>7681.2</v>
      </c>
    </row>
    <row r="8" spans="1:7" x14ac:dyDescent="0.2">
      <c r="A8" s="38" t="s">
        <v>13</v>
      </c>
      <c r="B8" s="43">
        <v>410611.24</v>
      </c>
      <c r="C8" s="6">
        <v>111486.2</v>
      </c>
      <c r="D8" s="6">
        <v>522097.44</v>
      </c>
      <c r="E8" s="6">
        <v>51121.58</v>
      </c>
      <c r="F8" s="6">
        <v>51121.58</v>
      </c>
      <c r="G8" s="6">
        <v>470975.86</v>
      </c>
    </row>
    <row r="9" spans="1:7" x14ac:dyDescent="0.2">
      <c r="A9" s="38" t="s">
        <v>14</v>
      </c>
      <c r="B9" s="43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8" t="s">
        <v>15</v>
      </c>
      <c r="B10" s="43">
        <v>758119.96</v>
      </c>
      <c r="C10" s="6">
        <v>56253</v>
      </c>
      <c r="D10" s="6">
        <v>814372.96</v>
      </c>
      <c r="E10" s="6">
        <v>591158.69999999995</v>
      </c>
      <c r="F10" s="6">
        <v>591158.69999999995</v>
      </c>
      <c r="G10" s="6">
        <v>223214.26</v>
      </c>
    </row>
    <row r="11" spans="1:7" x14ac:dyDescent="0.2">
      <c r="A11" s="38" t="s">
        <v>16</v>
      </c>
      <c r="B11" s="43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8" t="s">
        <v>17</v>
      </c>
      <c r="B12" s="43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1" t="s">
        <v>18</v>
      </c>
      <c r="B13" s="43">
        <f>SUM(B14:B22)</f>
        <v>461000</v>
      </c>
      <c r="C13" s="43">
        <f t="shared" ref="C13:G13" si="1">SUM(C14:C22)</f>
        <v>-75272.160000000003</v>
      </c>
      <c r="D13" s="43">
        <f t="shared" si="1"/>
        <v>385727.84</v>
      </c>
      <c r="E13" s="43">
        <f t="shared" si="1"/>
        <v>220342.33</v>
      </c>
      <c r="F13" s="43">
        <f t="shared" si="1"/>
        <v>218300.73</v>
      </c>
      <c r="G13" s="43">
        <f t="shared" si="1"/>
        <v>165385.50999999998</v>
      </c>
    </row>
    <row r="14" spans="1:7" x14ac:dyDescent="0.2">
      <c r="A14" s="38" t="s">
        <v>19</v>
      </c>
      <c r="B14" s="43">
        <v>102000</v>
      </c>
      <c r="C14" s="6">
        <v>-26712.34</v>
      </c>
      <c r="D14" s="6">
        <v>75287.66</v>
      </c>
      <c r="E14" s="6">
        <v>45489.67</v>
      </c>
      <c r="F14" s="6">
        <v>43448.07</v>
      </c>
      <c r="G14" s="6">
        <v>29797.99</v>
      </c>
    </row>
    <row r="15" spans="1:7" x14ac:dyDescent="0.2">
      <c r="A15" s="38" t="s">
        <v>20</v>
      </c>
      <c r="B15" s="43">
        <v>72000</v>
      </c>
      <c r="C15" s="6">
        <v>0</v>
      </c>
      <c r="D15" s="6">
        <v>72000</v>
      </c>
      <c r="E15" s="6">
        <v>47414</v>
      </c>
      <c r="F15" s="6">
        <v>47414</v>
      </c>
      <c r="G15" s="6">
        <v>24586</v>
      </c>
    </row>
    <row r="16" spans="1:7" x14ac:dyDescent="0.2">
      <c r="A16" s="38" t="s">
        <v>21</v>
      </c>
      <c r="B16" s="43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8" t="s">
        <v>22</v>
      </c>
      <c r="B17" s="43">
        <v>10000</v>
      </c>
      <c r="C17" s="6">
        <v>-5000</v>
      </c>
      <c r="D17" s="6">
        <v>5000</v>
      </c>
      <c r="E17" s="6">
        <v>1597</v>
      </c>
      <c r="F17" s="6">
        <v>1597</v>
      </c>
      <c r="G17" s="6">
        <v>3403</v>
      </c>
    </row>
    <row r="18" spans="1:7" x14ac:dyDescent="0.2">
      <c r="A18" s="38" t="s">
        <v>23</v>
      </c>
      <c r="B18" s="43">
        <v>0</v>
      </c>
      <c r="C18" s="6">
        <v>2000</v>
      </c>
      <c r="D18" s="6">
        <v>2000</v>
      </c>
      <c r="E18" s="6">
        <v>0</v>
      </c>
      <c r="F18" s="6">
        <v>0</v>
      </c>
      <c r="G18" s="6">
        <v>2000</v>
      </c>
    </row>
    <row r="19" spans="1:7" x14ac:dyDescent="0.2">
      <c r="A19" s="38" t="s">
        <v>24</v>
      </c>
      <c r="B19" s="43">
        <v>240000</v>
      </c>
      <c r="C19" s="6">
        <v>-40000</v>
      </c>
      <c r="D19" s="6">
        <v>200000</v>
      </c>
      <c r="E19" s="6">
        <v>110303.06</v>
      </c>
      <c r="F19" s="6">
        <v>110303.06</v>
      </c>
      <c r="G19" s="6">
        <v>89696.94</v>
      </c>
    </row>
    <row r="20" spans="1:7" x14ac:dyDescent="0.2">
      <c r="A20" s="38" t="s">
        <v>25</v>
      </c>
      <c r="B20" s="43">
        <v>7000</v>
      </c>
      <c r="C20" s="6">
        <v>-2000</v>
      </c>
      <c r="D20" s="6">
        <v>5000</v>
      </c>
      <c r="E20" s="6">
        <v>0</v>
      </c>
      <c r="F20" s="6">
        <v>0</v>
      </c>
      <c r="G20" s="6">
        <v>5000</v>
      </c>
    </row>
    <row r="21" spans="1:7" x14ac:dyDescent="0.2">
      <c r="A21" s="38" t="s">
        <v>26</v>
      </c>
      <c r="B21" s="43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8" t="s">
        <v>27</v>
      </c>
      <c r="B22" s="43">
        <v>30000</v>
      </c>
      <c r="C22" s="6">
        <v>-3559.82</v>
      </c>
      <c r="D22" s="6">
        <v>26440.18</v>
      </c>
      <c r="E22" s="6">
        <v>15538.6</v>
      </c>
      <c r="F22" s="6">
        <v>15538.6</v>
      </c>
      <c r="G22" s="6">
        <v>10901.58</v>
      </c>
    </row>
    <row r="23" spans="1:7" x14ac:dyDescent="0.2">
      <c r="A23" s="41" t="s">
        <v>28</v>
      </c>
      <c r="B23" s="43">
        <f>SUM(B24:B32)</f>
        <v>888000</v>
      </c>
      <c r="C23" s="43">
        <f t="shared" ref="C23:G23" si="2">SUM(C24:C32)</f>
        <v>223552.23</v>
      </c>
      <c r="D23" s="43">
        <f t="shared" si="2"/>
        <v>1111552.23</v>
      </c>
      <c r="E23" s="43">
        <f t="shared" si="2"/>
        <v>833962.49</v>
      </c>
      <c r="F23" s="43">
        <f t="shared" si="2"/>
        <v>833962.49</v>
      </c>
      <c r="G23" s="43">
        <f t="shared" si="2"/>
        <v>277589.74</v>
      </c>
    </row>
    <row r="24" spans="1:7" x14ac:dyDescent="0.2">
      <c r="A24" s="38" t="s">
        <v>29</v>
      </c>
      <c r="B24" s="43">
        <v>46000</v>
      </c>
      <c r="C24" s="6">
        <v>2000</v>
      </c>
      <c r="D24" s="6">
        <v>48000</v>
      </c>
      <c r="E24" s="6">
        <v>25979.33</v>
      </c>
      <c r="F24" s="6">
        <v>25979.33</v>
      </c>
      <c r="G24" s="6">
        <v>22020.67</v>
      </c>
    </row>
    <row r="25" spans="1:7" x14ac:dyDescent="0.2">
      <c r="A25" s="38" t="s">
        <v>30</v>
      </c>
      <c r="B25" s="43">
        <v>1000</v>
      </c>
      <c r="C25" s="6">
        <v>0</v>
      </c>
      <c r="D25" s="6">
        <v>1000</v>
      </c>
      <c r="E25" s="6">
        <v>0</v>
      </c>
      <c r="F25" s="6">
        <v>0</v>
      </c>
      <c r="G25" s="6">
        <v>1000</v>
      </c>
    </row>
    <row r="26" spans="1:7" x14ac:dyDescent="0.2">
      <c r="A26" s="38" t="s">
        <v>31</v>
      </c>
      <c r="B26" s="43">
        <v>70000</v>
      </c>
      <c r="C26" s="6">
        <v>-14000</v>
      </c>
      <c r="D26" s="6">
        <v>56000</v>
      </c>
      <c r="E26" s="6">
        <v>43369.599999999999</v>
      </c>
      <c r="F26" s="6">
        <v>43369.599999999999</v>
      </c>
      <c r="G26" s="6">
        <v>12630.4</v>
      </c>
    </row>
    <row r="27" spans="1:7" x14ac:dyDescent="0.2">
      <c r="A27" s="38" t="s">
        <v>32</v>
      </c>
      <c r="B27" s="43">
        <v>101000</v>
      </c>
      <c r="C27" s="6">
        <v>10000</v>
      </c>
      <c r="D27" s="6">
        <v>111000</v>
      </c>
      <c r="E27" s="6">
        <v>103009.7</v>
      </c>
      <c r="F27" s="6">
        <v>103009.7</v>
      </c>
      <c r="G27" s="6">
        <v>7990.3</v>
      </c>
    </row>
    <row r="28" spans="1:7" x14ac:dyDescent="0.2">
      <c r="A28" s="38" t="s">
        <v>33</v>
      </c>
      <c r="B28" s="43">
        <v>75000</v>
      </c>
      <c r="C28" s="6">
        <v>26708.66</v>
      </c>
      <c r="D28" s="6">
        <v>101708.66</v>
      </c>
      <c r="E28" s="6">
        <v>58800.53</v>
      </c>
      <c r="F28" s="6">
        <v>58800.53</v>
      </c>
      <c r="G28" s="6">
        <v>42908.13</v>
      </c>
    </row>
    <row r="29" spans="1:7" x14ac:dyDescent="0.2">
      <c r="A29" s="38" t="s">
        <v>34</v>
      </c>
      <c r="B29" s="43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8" t="s">
        <v>35</v>
      </c>
      <c r="B30" s="43">
        <v>50000</v>
      </c>
      <c r="C30" s="6">
        <v>0</v>
      </c>
      <c r="D30" s="6">
        <v>50000</v>
      </c>
      <c r="E30" s="6">
        <v>28220.29</v>
      </c>
      <c r="F30" s="6">
        <v>28220.29</v>
      </c>
      <c r="G30" s="6">
        <v>21779.71</v>
      </c>
    </row>
    <row r="31" spans="1:7" x14ac:dyDescent="0.2">
      <c r="A31" s="38" t="s">
        <v>36</v>
      </c>
      <c r="B31" s="43">
        <v>70000</v>
      </c>
      <c r="C31" s="6">
        <v>-10000</v>
      </c>
      <c r="D31" s="6">
        <v>60000</v>
      </c>
      <c r="E31" s="6">
        <v>33088.04</v>
      </c>
      <c r="F31" s="6">
        <v>33088.04</v>
      </c>
      <c r="G31" s="6">
        <v>26911.96</v>
      </c>
    </row>
    <row r="32" spans="1:7" x14ac:dyDescent="0.2">
      <c r="A32" s="38" t="s">
        <v>37</v>
      </c>
      <c r="B32" s="43">
        <v>475000</v>
      </c>
      <c r="C32" s="6">
        <v>208843.57</v>
      </c>
      <c r="D32" s="6">
        <v>683843.57</v>
      </c>
      <c r="E32" s="6">
        <v>541495</v>
      </c>
      <c r="F32" s="6">
        <v>541495</v>
      </c>
      <c r="G32" s="6">
        <v>142348.57</v>
      </c>
    </row>
    <row r="33" spans="1:7" x14ac:dyDescent="0.2">
      <c r="A33" s="41" t="s">
        <v>38</v>
      </c>
      <c r="B33" s="43">
        <f>SUM(B34:B42)</f>
        <v>15000</v>
      </c>
      <c r="C33" s="43">
        <f t="shared" ref="C33:G33" si="3">SUM(C34:C42)</f>
        <v>-5000</v>
      </c>
      <c r="D33" s="43">
        <f t="shared" si="3"/>
        <v>10000</v>
      </c>
      <c r="E33" s="43">
        <f t="shared" si="3"/>
        <v>2505.5</v>
      </c>
      <c r="F33" s="43">
        <f t="shared" si="3"/>
        <v>2505.5</v>
      </c>
      <c r="G33" s="43">
        <f t="shared" si="3"/>
        <v>7494.5</v>
      </c>
    </row>
    <row r="34" spans="1:7" x14ac:dyDescent="0.2">
      <c r="A34" s="38" t="s">
        <v>39</v>
      </c>
      <c r="B34" s="43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40</v>
      </c>
      <c r="B35" s="43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41</v>
      </c>
      <c r="B36" s="43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42</v>
      </c>
      <c r="B37" s="43">
        <v>15000</v>
      </c>
      <c r="C37" s="6">
        <v>-5000</v>
      </c>
      <c r="D37" s="6">
        <v>10000</v>
      </c>
      <c r="E37" s="6">
        <v>2505.5</v>
      </c>
      <c r="F37" s="6">
        <v>2505.5</v>
      </c>
      <c r="G37" s="6">
        <v>7494.5</v>
      </c>
    </row>
    <row r="38" spans="1:7" x14ac:dyDescent="0.2">
      <c r="A38" s="38" t="s">
        <v>43</v>
      </c>
      <c r="B38" s="43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8" t="s">
        <v>44</v>
      </c>
      <c r="B39" s="43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8" t="s">
        <v>45</v>
      </c>
      <c r="B40" s="43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38" t="s">
        <v>46</v>
      </c>
      <c r="B41" s="43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38" t="s">
        <v>47</v>
      </c>
      <c r="B42" s="43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1" t="s">
        <v>48</v>
      </c>
      <c r="B43" s="43">
        <f>SUM(B44:B52)</f>
        <v>45000</v>
      </c>
      <c r="C43" s="43">
        <f t="shared" ref="C43:G43" si="4">SUM(C44:C52)</f>
        <v>-14000</v>
      </c>
      <c r="D43" s="43">
        <f t="shared" si="4"/>
        <v>31000</v>
      </c>
      <c r="E43" s="43">
        <f t="shared" si="4"/>
        <v>10118.9</v>
      </c>
      <c r="F43" s="43">
        <f t="shared" si="4"/>
        <v>10118.9</v>
      </c>
      <c r="G43" s="43">
        <f t="shared" si="4"/>
        <v>20881.099999999999</v>
      </c>
    </row>
    <row r="44" spans="1:7" x14ac:dyDescent="0.2">
      <c r="A44" s="38" t="s">
        <v>49</v>
      </c>
      <c r="B44" s="43">
        <v>45000</v>
      </c>
      <c r="C44" s="6">
        <v>-14000</v>
      </c>
      <c r="D44" s="6">
        <v>31000</v>
      </c>
      <c r="E44" s="6">
        <v>10118.9</v>
      </c>
      <c r="F44" s="6">
        <v>10118.9</v>
      </c>
      <c r="G44" s="6">
        <v>20881.099999999999</v>
      </c>
    </row>
    <row r="45" spans="1:7" x14ac:dyDescent="0.2">
      <c r="A45" s="38" t="s">
        <v>50</v>
      </c>
      <c r="B45" s="43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38" t="s">
        <v>51</v>
      </c>
      <c r="B46" s="43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8" t="s">
        <v>52</v>
      </c>
      <c r="B47" s="43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38" t="s">
        <v>53</v>
      </c>
      <c r="B48" s="43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8" t="s">
        <v>54</v>
      </c>
      <c r="B49" s="43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">
      <c r="A50" s="38" t="s">
        <v>55</v>
      </c>
      <c r="B50" s="43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8" t="s">
        <v>56</v>
      </c>
      <c r="B51" s="43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8" t="s">
        <v>57</v>
      </c>
      <c r="B52" s="43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41" t="s">
        <v>58</v>
      </c>
      <c r="B53" s="43">
        <f>SUM(B54:B56)</f>
        <v>0</v>
      </c>
      <c r="C53" s="43">
        <f t="shared" ref="C53:G53" si="5">SUM(C54:C56)</f>
        <v>0</v>
      </c>
      <c r="D53" s="43">
        <f t="shared" si="5"/>
        <v>0</v>
      </c>
      <c r="E53" s="43">
        <f t="shared" si="5"/>
        <v>0</v>
      </c>
      <c r="F53" s="43">
        <f t="shared" si="5"/>
        <v>0</v>
      </c>
      <c r="G53" s="43">
        <f t="shared" si="5"/>
        <v>0</v>
      </c>
    </row>
    <row r="54" spans="1:7" x14ac:dyDescent="0.2">
      <c r="A54" s="38" t="s">
        <v>59</v>
      </c>
      <c r="B54" s="43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38" t="s">
        <v>60</v>
      </c>
      <c r="B55" s="43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61</v>
      </c>
      <c r="B56" s="43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1" t="s">
        <v>62</v>
      </c>
      <c r="B57" s="43">
        <f>SUM(B58:B64)</f>
        <v>0</v>
      </c>
      <c r="C57" s="43">
        <f t="shared" ref="C57:G57" si="6">SUM(C58:C64)</f>
        <v>0</v>
      </c>
      <c r="D57" s="43">
        <f t="shared" si="6"/>
        <v>0</v>
      </c>
      <c r="E57" s="43">
        <f t="shared" si="6"/>
        <v>0</v>
      </c>
      <c r="F57" s="43">
        <f t="shared" si="6"/>
        <v>0</v>
      </c>
      <c r="G57" s="43">
        <f t="shared" si="6"/>
        <v>0</v>
      </c>
    </row>
    <row r="58" spans="1:7" x14ac:dyDescent="0.2">
      <c r="A58" s="38" t="s">
        <v>63</v>
      </c>
      <c r="B58" s="43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8" t="s">
        <v>64</v>
      </c>
      <c r="B59" s="43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8" t="s">
        <v>65</v>
      </c>
      <c r="B60" s="43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8" t="s">
        <v>66</v>
      </c>
      <c r="B61" s="43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8" t="s">
        <v>67</v>
      </c>
      <c r="B62" s="43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8" t="s">
        <v>68</v>
      </c>
      <c r="B63" s="43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8" t="s">
        <v>69</v>
      </c>
      <c r="B64" s="43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41" t="s">
        <v>70</v>
      </c>
      <c r="B65" s="43">
        <f>SUM(B66:B68)</f>
        <v>0</v>
      </c>
      <c r="C65" s="43">
        <f t="shared" ref="C65:G65" si="7">SUM(C66:C68)</f>
        <v>0</v>
      </c>
      <c r="D65" s="43">
        <f t="shared" si="7"/>
        <v>0</v>
      </c>
      <c r="E65" s="43">
        <f t="shared" si="7"/>
        <v>0</v>
      </c>
      <c r="F65" s="43">
        <f t="shared" si="7"/>
        <v>0</v>
      </c>
      <c r="G65" s="43">
        <f t="shared" si="7"/>
        <v>0</v>
      </c>
    </row>
    <row r="66" spans="1:7" x14ac:dyDescent="0.2">
      <c r="A66" s="38" t="s">
        <v>71</v>
      </c>
      <c r="B66" s="43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8" t="s">
        <v>72</v>
      </c>
      <c r="B67" s="43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8" t="s">
        <v>73</v>
      </c>
      <c r="B68" s="43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1" t="s">
        <v>74</v>
      </c>
      <c r="B69" s="43">
        <f>SUM(B70:B76)</f>
        <v>0</v>
      </c>
      <c r="C69" s="43">
        <f t="shared" ref="C69:G69" si="8">SUM(C70:C76)</f>
        <v>0</v>
      </c>
      <c r="D69" s="43">
        <f t="shared" si="8"/>
        <v>0</v>
      </c>
      <c r="E69" s="43">
        <f t="shared" si="8"/>
        <v>0</v>
      </c>
      <c r="F69" s="43">
        <f t="shared" si="8"/>
        <v>0</v>
      </c>
      <c r="G69" s="43">
        <f t="shared" si="8"/>
        <v>0</v>
      </c>
    </row>
    <row r="70" spans="1:7" x14ac:dyDescent="0.2">
      <c r="A70" s="38" t="s">
        <v>75</v>
      </c>
      <c r="B70" s="43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8" t="s">
        <v>76</v>
      </c>
      <c r="B71" s="43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8" t="s">
        <v>77</v>
      </c>
      <c r="B72" s="43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8" t="s">
        <v>78</v>
      </c>
      <c r="B73" s="43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8" t="s">
        <v>79</v>
      </c>
      <c r="B74" s="43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8" t="s">
        <v>80</v>
      </c>
      <c r="B75" s="43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9" t="s">
        <v>81</v>
      </c>
      <c r="B76" s="44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40" t="s">
        <v>82</v>
      </c>
      <c r="B77" s="8">
        <v>5185986.24</v>
      </c>
      <c r="C77" s="8">
        <v>348701.13</v>
      </c>
      <c r="D77" s="8">
        <v>5534687.3700000001</v>
      </c>
      <c r="E77" s="8">
        <v>3630015.33</v>
      </c>
      <c r="F77" s="8">
        <v>3627973.73</v>
      </c>
      <c r="G77" s="8">
        <v>1904672.04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G16" sqref="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129</v>
      </c>
      <c r="B1" s="55"/>
      <c r="C1" s="55"/>
      <c r="D1" s="55"/>
      <c r="E1" s="55"/>
      <c r="F1" s="55"/>
      <c r="G1" s="56"/>
    </row>
    <row r="2" spans="1:7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v>5140986.24</v>
      </c>
      <c r="C6" s="6">
        <v>362701.13</v>
      </c>
      <c r="D6" s="6">
        <v>5503687.3700000001</v>
      </c>
      <c r="E6" s="6">
        <v>3619896.43</v>
      </c>
      <c r="F6" s="6">
        <v>3617854.83</v>
      </c>
      <c r="G6" s="6">
        <v>1883790.94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6">
        <v>45000</v>
      </c>
      <c r="C8" s="6">
        <v>-14000</v>
      </c>
      <c r="D8" s="6">
        <v>31000</v>
      </c>
      <c r="E8" s="6">
        <v>10118.9</v>
      </c>
      <c r="F8" s="6">
        <v>10118.9</v>
      </c>
      <c r="G8" s="6">
        <v>20881.099999999999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52">
        <v>5185986.24</v>
      </c>
      <c r="C16" s="52">
        <v>348701.13</v>
      </c>
      <c r="D16" s="52">
        <v>5534687.3700000001</v>
      </c>
      <c r="E16" s="52">
        <v>3630015.33</v>
      </c>
      <c r="F16" s="52">
        <v>3627973.73</v>
      </c>
      <c r="G16" s="52">
        <v>1904672.04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topLeftCell="A31" workbookViewId="0">
      <selection activeCell="C59" sqref="C5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138</v>
      </c>
      <c r="B1" s="55"/>
      <c r="C1" s="55"/>
      <c r="D1" s="55"/>
      <c r="E1" s="55"/>
      <c r="F1" s="55"/>
      <c r="G1" s="56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7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8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133</v>
      </c>
      <c r="B7" s="6">
        <v>2492562.0499999998</v>
      </c>
      <c r="C7" s="6">
        <v>391530.89</v>
      </c>
      <c r="D7" s="6">
        <v>2884092.94</v>
      </c>
      <c r="E7" s="6">
        <v>2023597.18</v>
      </c>
      <c r="F7" s="6">
        <v>2023597.18</v>
      </c>
      <c r="G7" s="6">
        <v>860495.76</v>
      </c>
    </row>
    <row r="8" spans="1:7" s="47" customFormat="1" x14ac:dyDescent="0.2">
      <c r="A8" s="31" t="s">
        <v>134</v>
      </c>
      <c r="B8" s="6">
        <v>1220709.78</v>
      </c>
      <c r="C8" s="6">
        <v>81234.75</v>
      </c>
      <c r="D8" s="6">
        <v>1301944.53</v>
      </c>
      <c r="E8" s="6">
        <v>726265.15</v>
      </c>
      <c r="F8" s="6">
        <v>724223.55</v>
      </c>
      <c r="G8" s="6">
        <v>575679.38</v>
      </c>
    </row>
    <row r="9" spans="1:7" s="47" customFormat="1" x14ac:dyDescent="0.2">
      <c r="A9" s="31" t="s">
        <v>135</v>
      </c>
      <c r="B9" s="6">
        <v>675276.99</v>
      </c>
      <c r="C9" s="6">
        <v>-47682.879999999997</v>
      </c>
      <c r="D9" s="6">
        <v>627594.11</v>
      </c>
      <c r="E9" s="6">
        <v>384494.73</v>
      </c>
      <c r="F9" s="6">
        <v>384494.73</v>
      </c>
      <c r="G9" s="6">
        <v>243099.38</v>
      </c>
    </row>
    <row r="10" spans="1:7" s="47" customFormat="1" x14ac:dyDescent="0.2">
      <c r="A10" s="31" t="s">
        <v>136</v>
      </c>
      <c r="B10" s="6">
        <v>572134.54</v>
      </c>
      <c r="C10" s="6">
        <v>-77009.899999999994</v>
      </c>
      <c r="D10" s="6">
        <v>495124.64</v>
      </c>
      <c r="E10" s="6">
        <v>343739.05</v>
      </c>
      <c r="F10" s="6">
        <v>343739.05</v>
      </c>
      <c r="G10" s="6">
        <v>151385.59</v>
      </c>
    </row>
    <row r="11" spans="1:7" s="47" customFormat="1" x14ac:dyDescent="0.2">
      <c r="A11" s="31" t="s">
        <v>137</v>
      </c>
      <c r="B11" s="6">
        <v>225302.88</v>
      </c>
      <c r="C11" s="6">
        <v>628.27</v>
      </c>
      <c r="D11" s="6">
        <v>225931.15</v>
      </c>
      <c r="E11" s="6">
        <v>151919.22</v>
      </c>
      <c r="F11" s="6">
        <v>151919.22</v>
      </c>
      <c r="G11" s="6">
        <v>74011.929999999993</v>
      </c>
    </row>
    <row r="12" spans="1:7" s="47" customFormat="1" x14ac:dyDescent="0.2">
      <c r="A12" s="31"/>
      <c r="B12" s="6"/>
      <c r="C12" s="6"/>
      <c r="D12" s="6"/>
      <c r="E12" s="6"/>
      <c r="F12" s="6"/>
      <c r="G12" s="6"/>
    </row>
    <row r="13" spans="1:7" x14ac:dyDescent="0.2">
      <c r="A13" s="31"/>
      <c r="B13" s="7"/>
      <c r="C13" s="7"/>
      <c r="D13" s="7"/>
      <c r="E13" s="7"/>
      <c r="F13" s="7"/>
      <c r="G13" s="7"/>
    </row>
    <row r="14" spans="1:7" x14ac:dyDescent="0.2">
      <c r="A14" s="32" t="s">
        <v>82</v>
      </c>
      <c r="B14" s="12">
        <v>5185986.24</v>
      </c>
      <c r="C14" s="12">
        <v>348701.13</v>
      </c>
      <c r="D14" s="12">
        <v>5534687.3700000001</v>
      </c>
      <c r="E14" s="12">
        <v>3630015.33</v>
      </c>
      <c r="F14" s="12">
        <v>3627973.73</v>
      </c>
      <c r="G14" s="12">
        <v>1904672.04</v>
      </c>
    </row>
    <row r="17" spans="1:8" ht="45" customHeight="1" x14ac:dyDescent="0.2">
      <c r="A17" s="54" t="s">
        <v>132</v>
      </c>
      <c r="B17" s="55"/>
      <c r="C17" s="55"/>
      <c r="D17" s="55"/>
      <c r="E17" s="55"/>
      <c r="F17" s="55"/>
      <c r="G17" s="56"/>
    </row>
    <row r="19" spans="1:8" x14ac:dyDescent="0.2">
      <c r="A19" s="24"/>
      <c r="B19" s="27" t="s">
        <v>0</v>
      </c>
      <c r="C19" s="28"/>
      <c r="D19" s="28"/>
      <c r="E19" s="28"/>
      <c r="F19" s="29"/>
      <c r="G19" s="57" t="s">
        <v>7</v>
      </c>
    </row>
    <row r="20" spans="1:8" ht="22.5" x14ac:dyDescent="0.2">
      <c r="A20" s="25" t="s">
        <v>1</v>
      </c>
      <c r="B20" s="3" t="s">
        <v>2</v>
      </c>
      <c r="C20" s="3" t="s">
        <v>3</v>
      </c>
      <c r="D20" s="3" t="s">
        <v>4</v>
      </c>
      <c r="E20" s="3" t="s">
        <v>5</v>
      </c>
      <c r="F20" s="3" t="s">
        <v>6</v>
      </c>
      <c r="G20" s="58"/>
    </row>
    <row r="21" spans="1:8" x14ac:dyDescent="0.2">
      <c r="A21" s="26"/>
      <c r="B21" s="4">
        <v>1</v>
      </c>
      <c r="C21" s="4">
        <v>2</v>
      </c>
      <c r="D21" s="4" t="s">
        <v>8</v>
      </c>
      <c r="E21" s="4">
        <v>4</v>
      </c>
      <c r="F21" s="4">
        <v>5</v>
      </c>
      <c r="G21" s="4" t="s">
        <v>9</v>
      </c>
    </row>
    <row r="22" spans="1:8" x14ac:dyDescent="0.2">
      <c r="A22" s="15"/>
      <c r="B22" s="16"/>
      <c r="C22" s="16"/>
      <c r="D22" s="16"/>
      <c r="E22" s="16"/>
      <c r="F22" s="16"/>
      <c r="G22" s="16"/>
    </row>
    <row r="23" spans="1:8" x14ac:dyDescent="0.2">
      <c r="A23" s="31" t="s">
        <v>86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45"/>
    </row>
    <row r="24" spans="1:8" x14ac:dyDescent="0.2">
      <c r="A24" s="31" t="s">
        <v>87</v>
      </c>
      <c r="B24" s="17"/>
      <c r="C24" s="17"/>
      <c r="D24" s="17"/>
      <c r="E24" s="17"/>
      <c r="F24" s="17"/>
      <c r="G24" s="17"/>
    </row>
    <row r="25" spans="1:8" x14ac:dyDescent="0.2">
      <c r="A25" s="31" t="s">
        <v>88</v>
      </c>
      <c r="B25" s="17"/>
      <c r="C25" s="17"/>
      <c r="D25" s="17"/>
      <c r="E25" s="17"/>
      <c r="F25" s="17"/>
      <c r="G25" s="17"/>
    </row>
    <row r="26" spans="1:8" x14ac:dyDescent="0.2">
      <c r="A26" s="31" t="s">
        <v>89</v>
      </c>
      <c r="B26" s="17"/>
      <c r="C26" s="17"/>
      <c r="D26" s="17"/>
      <c r="E26" s="17"/>
      <c r="F26" s="17"/>
      <c r="G26" s="17"/>
    </row>
    <row r="27" spans="1:8" x14ac:dyDescent="0.2">
      <c r="A27" s="2"/>
      <c r="B27" s="18"/>
      <c r="C27" s="18"/>
      <c r="D27" s="18"/>
      <c r="E27" s="18"/>
      <c r="F27" s="18"/>
      <c r="G27" s="18"/>
    </row>
    <row r="28" spans="1:8" x14ac:dyDescent="0.2">
      <c r="A28" s="32" t="s">
        <v>82</v>
      </c>
      <c r="B28" s="12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31" spans="1:8" ht="45" customHeight="1" x14ac:dyDescent="0.2">
      <c r="A31" s="54" t="s">
        <v>131</v>
      </c>
      <c r="B31" s="55"/>
      <c r="C31" s="55"/>
      <c r="D31" s="55"/>
      <c r="E31" s="55"/>
      <c r="F31" s="55"/>
      <c r="G31" s="56"/>
    </row>
    <row r="32" spans="1:8" x14ac:dyDescent="0.2">
      <c r="A32" s="24"/>
      <c r="B32" s="27" t="s">
        <v>0</v>
      </c>
      <c r="C32" s="28"/>
      <c r="D32" s="28"/>
      <c r="E32" s="28"/>
      <c r="F32" s="29"/>
      <c r="G32" s="57" t="s">
        <v>7</v>
      </c>
    </row>
    <row r="33" spans="1:8" ht="22.5" x14ac:dyDescent="0.2">
      <c r="A33" s="25" t="s">
        <v>1</v>
      </c>
      <c r="B33" s="3" t="s">
        <v>2</v>
      </c>
      <c r="C33" s="3" t="s">
        <v>3</v>
      </c>
      <c r="D33" s="3" t="s">
        <v>4</v>
      </c>
      <c r="E33" s="3" t="s">
        <v>5</v>
      </c>
      <c r="F33" s="3" t="s">
        <v>6</v>
      </c>
      <c r="G33" s="58"/>
    </row>
    <row r="34" spans="1:8" x14ac:dyDescent="0.2">
      <c r="A34" s="26"/>
      <c r="B34" s="4">
        <v>1</v>
      </c>
      <c r="C34" s="4">
        <v>2</v>
      </c>
      <c r="D34" s="4" t="s">
        <v>8</v>
      </c>
      <c r="E34" s="4">
        <v>4</v>
      </c>
      <c r="F34" s="4">
        <v>5</v>
      </c>
      <c r="G34" s="4" t="s">
        <v>9</v>
      </c>
    </row>
    <row r="35" spans="1:8" x14ac:dyDescent="0.2">
      <c r="A35" s="15"/>
      <c r="B35" s="16"/>
      <c r="C35" s="16"/>
      <c r="D35" s="16"/>
      <c r="E35" s="16"/>
      <c r="F35" s="16"/>
      <c r="G35" s="16"/>
    </row>
    <row r="36" spans="1:8" ht="22.5" x14ac:dyDescent="0.2">
      <c r="A36" s="33" t="s">
        <v>90</v>
      </c>
      <c r="B36" s="17">
        <v>5185986.24</v>
      </c>
      <c r="C36" s="17">
        <v>348701.13</v>
      </c>
      <c r="D36" s="17">
        <v>5534687.3700000001</v>
      </c>
      <c r="E36" s="17">
        <v>3630015.33</v>
      </c>
      <c r="F36" s="17">
        <v>3627973.73</v>
      </c>
      <c r="G36" s="17">
        <v>1904672.04</v>
      </c>
      <c r="H36" s="48"/>
    </row>
    <row r="37" spans="1:8" x14ac:dyDescent="0.2">
      <c r="A37" s="33"/>
      <c r="B37" s="17"/>
      <c r="C37" s="17"/>
      <c r="D37" s="17"/>
      <c r="E37" s="17"/>
      <c r="F37" s="17"/>
      <c r="G37" s="17"/>
      <c r="H37" s="46"/>
    </row>
    <row r="38" spans="1:8" x14ac:dyDescent="0.2">
      <c r="A38" s="33" t="s">
        <v>91</v>
      </c>
      <c r="B38" s="17"/>
      <c r="C38" s="17"/>
      <c r="D38" s="17"/>
      <c r="E38" s="17"/>
      <c r="F38" s="17"/>
      <c r="G38" s="17"/>
      <c r="H38" s="46"/>
    </row>
    <row r="39" spans="1:8" x14ac:dyDescent="0.2">
      <c r="A39" s="33"/>
      <c r="B39" s="17"/>
      <c r="C39" s="17"/>
      <c r="D39" s="17"/>
      <c r="E39" s="17"/>
      <c r="F39" s="17"/>
      <c r="G39" s="17"/>
      <c r="H39" s="46"/>
    </row>
    <row r="40" spans="1:8" ht="22.5" x14ac:dyDescent="0.2">
      <c r="A40" s="33" t="s">
        <v>92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48"/>
    </row>
    <row r="41" spans="1:8" x14ac:dyDescent="0.2">
      <c r="A41" s="33"/>
      <c r="B41" s="17"/>
      <c r="C41" s="17"/>
      <c r="D41" s="17"/>
      <c r="E41" s="17"/>
      <c r="F41" s="17"/>
      <c r="G41" s="17"/>
      <c r="H41" s="46"/>
    </row>
    <row r="42" spans="1:8" ht="22.5" x14ac:dyDescent="0.2">
      <c r="A42" s="33" t="s">
        <v>93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48"/>
    </row>
    <row r="43" spans="1:8" x14ac:dyDescent="0.2">
      <c r="A43" s="33"/>
      <c r="B43" s="17"/>
      <c r="C43" s="17"/>
      <c r="D43" s="17"/>
      <c r="E43" s="17"/>
      <c r="F43" s="17"/>
      <c r="G43" s="17"/>
      <c r="H43" s="46"/>
    </row>
    <row r="44" spans="1:8" ht="22.5" x14ac:dyDescent="0.2">
      <c r="A44" s="33" t="s">
        <v>94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48"/>
    </row>
    <row r="45" spans="1:8" x14ac:dyDescent="0.2">
      <c r="A45" s="33"/>
      <c r="B45" s="17"/>
      <c r="C45" s="17"/>
      <c r="D45" s="17"/>
      <c r="E45" s="17"/>
      <c r="F45" s="17"/>
      <c r="G45" s="17"/>
      <c r="H45" s="46"/>
    </row>
    <row r="46" spans="1:8" ht="22.5" x14ac:dyDescent="0.2">
      <c r="A46" s="33" t="s">
        <v>95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48"/>
    </row>
    <row r="47" spans="1:8" x14ac:dyDescent="0.2">
      <c r="A47" s="33"/>
      <c r="B47" s="17"/>
      <c r="C47" s="17"/>
      <c r="D47" s="17"/>
      <c r="E47" s="17"/>
      <c r="F47" s="17"/>
      <c r="G47" s="17"/>
      <c r="H47" s="46"/>
    </row>
    <row r="48" spans="1:8" x14ac:dyDescent="0.2">
      <c r="A48" s="33" t="s">
        <v>96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47"/>
    </row>
    <row r="49" spans="1:7" x14ac:dyDescent="0.2">
      <c r="A49" s="34"/>
      <c r="B49" s="18"/>
      <c r="C49" s="18"/>
      <c r="D49" s="18"/>
      <c r="E49" s="18"/>
      <c r="F49" s="18"/>
      <c r="G49" s="18"/>
    </row>
    <row r="50" spans="1:7" x14ac:dyDescent="0.2">
      <c r="A50" s="23" t="s">
        <v>82</v>
      </c>
      <c r="B50" s="12">
        <v>5185986.24</v>
      </c>
      <c r="C50" s="53">
        <v>348701.13</v>
      </c>
      <c r="D50" s="53">
        <v>5534687.3700000001</v>
      </c>
      <c r="E50" s="53">
        <v>3630015.33</v>
      </c>
      <c r="F50" s="53">
        <v>3627973.73</v>
      </c>
      <c r="G50" s="53">
        <v>1904672.04</v>
      </c>
    </row>
  </sheetData>
  <sheetProtection formatCells="0" formatColumns="0" formatRows="0" insertRows="0" deleteRows="0" autoFilter="0"/>
  <mergeCells count="6">
    <mergeCell ref="G3:G4"/>
    <mergeCell ref="G19:G20"/>
    <mergeCell ref="G32:G33"/>
    <mergeCell ref="A1:G1"/>
    <mergeCell ref="A17:G17"/>
    <mergeCell ref="A31:G3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workbookViewId="0">
      <selection activeCell="H6" sqref="H6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8" ht="45" customHeight="1" x14ac:dyDescent="0.2">
      <c r="A1" s="54" t="s">
        <v>130</v>
      </c>
      <c r="B1" s="59"/>
      <c r="C1" s="59"/>
      <c r="D1" s="59"/>
      <c r="E1" s="59"/>
      <c r="F1" s="59"/>
      <c r="G1" s="60"/>
    </row>
    <row r="2" spans="1:8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8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8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22"/>
      <c r="B5" s="5"/>
      <c r="C5" s="5"/>
      <c r="D5" s="5"/>
      <c r="E5" s="5"/>
      <c r="F5" s="5"/>
      <c r="G5" s="5"/>
    </row>
    <row r="6" spans="1:8" x14ac:dyDescent="0.2">
      <c r="A6" s="20" t="s">
        <v>97</v>
      </c>
      <c r="B6" s="6">
        <v>2492562.0499999998</v>
      </c>
      <c r="C6" s="6">
        <v>391530.89</v>
      </c>
      <c r="D6" s="6">
        <v>2884092.94</v>
      </c>
      <c r="E6" s="6">
        <v>2023597.18</v>
      </c>
      <c r="F6" s="6">
        <v>2023597.18</v>
      </c>
      <c r="G6" s="6">
        <v>860495.76</v>
      </c>
    </row>
    <row r="7" spans="1:8" x14ac:dyDescent="0.2">
      <c r="A7" s="30" t="s">
        <v>98</v>
      </c>
      <c r="B7" s="6">
        <v>0</v>
      </c>
      <c r="C7" s="49">
        <v>0</v>
      </c>
      <c r="D7" s="6">
        <v>0</v>
      </c>
      <c r="E7" s="6">
        <v>0</v>
      </c>
      <c r="F7" s="6">
        <v>0</v>
      </c>
      <c r="G7" s="6">
        <v>0</v>
      </c>
      <c r="H7" s="51"/>
    </row>
    <row r="8" spans="1:8" x14ac:dyDescent="0.2">
      <c r="A8" s="30" t="s">
        <v>99</v>
      </c>
      <c r="B8" s="6">
        <v>0</v>
      </c>
      <c r="C8" s="49">
        <v>0</v>
      </c>
      <c r="D8" s="6">
        <v>0</v>
      </c>
      <c r="E8" s="6">
        <v>0</v>
      </c>
      <c r="F8" s="6">
        <v>0</v>
      </c>
      <c r="G8" s="6">
        <v>0</v>
      </c>
      <c r="H8" s="51"/>
    </row>
    <row r="9" spans="1:8" x14ac:dyDescent="0.2">
      <c r="A9" s="30" t="s">
        <v>100</v>
      </c>
      <c r="B9" s="6">
        <v>2492562.0499999998</v>
      </c>
      <c r="C9" s="49">
        <v>391530.89</v>
      </c>
      <c r="D9" s="6">
        <v>2884092.94</v>
      </c>
      <c r="E9" s="6">
        <v>2023597.18</v>
      </c>
      <c r="F9" s="6">
        <v>2023597.18</v>
      </c>
      <c r="G9" s="6">
        <v>860495.76</v>
      </c>
      <c r="H9" s="51"/>
    </row>
    <row r="10" spans="1:8" x14ac:dyDescent="0.2">
      <c r="A10" s="30" t="s">
        <v>101</v>
      </c>
      <c r="B10" s="6">
        <v>0</v>
      </c>
      <c r="C10" s="49">
        <v>0</v>
      </c>
      <c r="D10" s="6">
        <v>0</v>
      </c>
      <c r="E10" s="6">
        <v>0</v>
      </c>
      <c r="F10" s="6">
        <v>0</v>
      </c>
      <c r="G10" s="6">
        <v>0</v>
      </c>
      <c r="H10" s="51"/>
    </row>
    <row r="11" spans="1:8" x14ac:dyDescent="0.2">
      <c r="A11" s="30" t="s">
        <v>102</v>
      </c>
      <c r="B11" s="6">
        <v>0</v>
      </c>
      <c r="C11" s="49">
        <v>0</v>
      </c>
      <c r="D11" s="6">
        <v>0</v>
      </c>
      <c r="E11" s="6">
        <v>0</v>
      </c>
      <c r="F11" s="6">
        <v>0</v>
      </c>
      <c r="G11" s="6">
        <v>0</v>
      </c>
      <c r="H11" s="51"/>
    </row>
    <row r="12" spans="1:8" x14ac:dyDescent="0.2">
      <c r="A12" s="30" t="s">
        <v>103</v>
      </c>
      <c r="B12" s="6">
        <v>0</v>
      </c>
      <c r="C12" s="49">
        <v>0</v>
      </c>
      <c r="D12" s="6">
        <v>0</v>
      </c>
      <c r="E12" s="6">
        <v>0</v>
      </c>
      <c r="F12" s="6">
        <v>0</v>
      </c>
      <c r="G12" s="6">
        <v>0</v>
      </c>
      <c r="H12" s="51"/>
    </row>
    <row r="13" spans="1:8" x14ac:dyDescent="0.2">
      <c r="A13" s="30" t="s">
        <v>104</v>
      </c>
      <c r="B13" s="6">
        <v>0</v>
      </c>
      <c r="C13" s="49">
        <v>0</v>
      </c>
      <c r="D13" s="6">
        <v>0</v>
      </c>
      <c r="E13" s="6">
        <v>0</v>
      </c>
      <c r="F13" s="6">
        <v>0</v>
      </c>
      <c r="G13" s="6">
        <v>0</v>
      </c>
      <c r="H13" s="51"/>
    </row>
    <row r="14" spans="1:8" x14ac:dyDescent="0.2">
      <c r="A14" s="30" t="s">
        <v>37</v>
      </c>
      <c r="B14" s="6">
        <v>0</v>
      </c>
      <c r="C14" s="49">
        <v>0</v>
      </c>
      <c r="D14" s="6">
        <v>0</v>
      </c>
      <c r="E14" s="6">
        <v>0</v>
      </c>
      <c r="F14" s="6">
        <v>0</v>
      </c>
      <c r="G14" s="6">
        <v>0</v>
      </c>
      <c r="H14" s="51"/>
    </row>
    <row r="15" spans="1:8" x14ac:dyDescent="0.2">
      <c r="A15" s="21"/>
      <c r="B15" s="6">
        <v>0</v>
      </c>
      <c r="C15" s="49">
        <v>0</v>
      </c>
      <c r="D15" s="6">
        <v>0</v>
      </c>
      <c r="E15" s="6">
        <v>0</v>
      </c>
      <c r="F15" s="6">
        <v>0</v>
      </c>
      <c r="G15" s="6">
        <v>0</v>
      </c>
      <c r="H15" s="50"/>
    </row>
    <row r="16" spans="1:8" x14ac:dyDescent="0.2">
      <c r="A16" s="20" t="s">
        <v>105</v>
      </c>
      <c r="B16" s="6">
        <v>2693424.19</v>
      </c>
      <c r="C16" s="6">
        <v>-42829.760000000002</v>
      </c>
      <c r="D16" s="6">
        <v>2650594.4300000002</v>
      </c>
      <c r="E16" s="6">
        <v>1606418.15</v>
      </c>
      <c r="F16" s="6">
        <v>1604376.55</v>
      </c>
      <c r="G16" s="6">
        <v>1044176.28</v>
      </c>
      <c r="H16" s="51"/>
    </row>
    <row r="17" spans="1:8" x14ac:dyDescent="0.2">
      <c r="A17" s="30" t="s">
        <v>106</v>
      </c>
      <c r="B17" s="6">
        <v>0</v>
      </c>
      <c r="C17" s="49">
        <v>0</v>
      </c>
      <c r="D17" s="6">
        <v>0</v>
      </c>
      <c r="E17" s="6">
        <v>0</v>
      </c>
      <c r="F17" s="6">
        <v>0</v>
      </c>
      <c r="G17" s="6">
        <v>0</v>
      </c>
      <c r="H17" s="51"/>
    </row>
    <row r="18" spans="1:8" x14ac:dyDescent="0.2">
      <c r="A18" s="30" t="s">
        <v>107</v>
      </c>
      <c r="B18" s="6">
        <v>0</v>
      </c>
      <c r="C18" s="49">
        <v>0</v>
      </c>
      <c r="D18" s="6">
        <v>0</v>
      </c>
      <c r="E18" s="6">
        <v>0</v>
      </c>
      <c r="F18" s="6">
        <v>0</v>
      </c>
      <c r="G18" s="6">
        <v>0</v>
      </c>
      <c r="H18" s="51"/>
    </row>
    <row r="19" spans="1:8" x14ac:dyDescent="0.2">
      <c r="A19" s="30" t="s">
        <v>108</v>
      </c>
      <c r="B19" s="6">
        <v>2693424.19</v>
      </c>
      <c r="C19" s="49">
        <v>-42829.760000000002</v>
      </c>
      <c r="D19" s="6">
        <v>2650594.4300000002</v>
      </c>
      <c r="E19" s="6">
        <v>1606418.15</v>
      </c>
      <c r="F19" s="6">
        <v>1604376.55</v>
      </c>
      <c r="G19" s="6">
        <v>1044176.28</v>
      </c>
      <c r="H19" s="51"/>
    </row>
    <row r="20" spans="1:8" x14ac:dyDescent="0.2">
      <c r="A20" s="30" t="s">
        <v>109</v>
      </c>
      <c r="B20" s="6">
        <v>0</v>
      </c>
      <c r="C20" s="49">
        <v>0</v>
      </c>
      <c r="D20" s="6">
        <v>0</v>
      </c>
      <c r="E20" s="6">
        <v>0</v>
      </c>
      <c r="F20" s="6">
        <v>0</v>
      </c>
      <c r="G20" s="6">
        <v>0</v>
      </c>
      <c r="H20" s="51"/>
    </row>
    <row r="21" spans="1:8" x14ac:dyDescent="0.2">
      <c r="A21" s="30" t="s">
        <v>110</v>
      </c>
      <c r="B21" s="6">
        <v>0</v>
      </c>
      <c r="C21" s="49">
        <v>0</v>
      </c>
      <c r="D21" s="6">
        <v>0</v>
      </c>
      <c r="E21" s="6">
        <v>0</v>
      </c>
      <c r="F21" s="6">
        <v>0</v>
      </c>
      <c r="G21" s="6">
        <v>0</v>
      </c>
      <c r="H21" s="51"/>
    </row>
    <row r="22" spans="1:8" x14ac:dyDescent="0.2">
      <c r="A22" s="30" t="s">
        <v>111</v>
      </c>
      <c r="B22" s="6">
        <v>0</v>
      </c>
      <c r="C22" s="49">
        <v>0</v>
      </c>
      <c r="D22" s="6">
        <v>0</v>
      </c>
      <c r="E22" s="6">
        <v>0</v>
      </c>
      <c r="F22" s="6">
        <v>0</v>
      </c>
      <c r="G22" s="6">
        <v>0</v>
      </c>
      <c r="H22" s="51"/>
    </row>
    <row r="23" spans="1:8" x14ac:dyDescent="0.2">
      <c r="A23" s="30" t="s">
        <v>112</v>
      </c>
      <c r="B23" s="6">
        <v>0</v>
      </c>
      <c r="C23" s="49">
        <v>0</v>
      </c>
      <c r="D23" s="6">
        <v>0</v>
      </c>
      <c r="E23" s="6">
        <v>0</v>
      </c>
      <c r="F23" s="6">
        <v>0</v>
      </c>
      <c r="G23" s="6">
        <v>0</v>
      </c>
      <c r="H23" s="51"/>
    </row>
    <row r="24" spans="1:8" x14ac:dyDescent="0.2">
      <c r="A24" s="21"/>
      <c r="B24" s="6">
        <v>0</v>
      </c>
      <c r="C24" s="49">
        <v>0</v>
      </c>
      <c r="D24" s="6">
        <v>0</v>
      </c>
      <c r="E24" s="6">
        <v>0</v>
      </c>
      <c r="F24" s="6">
        <v>0</v>
      </c>
      <c r="G24" s="6">
        <v>0</v>
      </c>
      <c r="H24" s="50"/>
    </row>
    <row r="25" spans="1:8" x14ac:dyDescent="0.2">
      <c r="A25" s="20" t="s">
        <v>113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51"/>
    </row>
    <row r="26" spans="1:8" x14ac:dyDescent="0.2">
      <c r="A26" s="30" t="s">
        <v>114</v>
      </c>
      <c r="B26" s="6">
        <v>0</v>
      </c>
      <c r="C26" s="49">
        <v>0</v>
      </c>
      <c r="D26" s="6">
        <v>0</v>
      </c>
      <c r="E26" s="6">
        <v>0</v>
      </c>
      <c r="F26" s="6">
        <v>0</v>
      </c>
      <c r="G26" s="6">
        <v>0</v>
      </c>
      <c r="H26" s="51"/>
    </row>
    <row r="27" spans="1:8" x14ac:dyDescent="0.2">
      <c r="A27" s="30" t="s">
        <v>115</v>
      </c>
      <c r="B27" s="6">
        <v>0</v>
      </c>
      <c r="C27" s="49">
        <v>0</v>
      </c>
      <c r="D27" s="6">
        <v>0</v>
      </c>
      <c r="E27" s="6">
        <v>0</v>
      </c>
      <c r="F27" s="6">
        <v>0</v>
      </c>
      <c r="G27" s="6">
        <v>0</v>
      </c>
      <c r="H27" s="51"/>
    </row>
    <row r="28" spans="1:8" x14ac:dyDescent="0.2">
      <c r="A28" s="30" t="s">
        <v>116</v>
      </c>
      <c r="B28" s="6">
        <v>0</v>
      </c>
      <c r="C28" s="49">
        <v>0</v>
      </c>
      <c r="D28" s="6">
        <v>0</v>
      </c>
      <c r="E28" s="6">
        <v>0</v>
      </c>
      <c r="F28" s="6">
        <v>0</v>
      </c>
      <c r="G28" s="6">
        <v>0</v>
      </c>
      <c r="H28" s="51"/>
    </row>
    <row r="29" spans="1:8" x14ac:dyDescent="0.2">
      <c r="A29" s="30" t="s">
        <v>117</v>
      </c>
      <c r="B29" s="6">
        <v>0</v>
      </c>
      <c r="C29" s="49">
        <v>0</v>
      </c>
      <c r="D29" s="6">
        <v>0</v>
      </c>
      <c r="E29" s="6">
        <v>0</v>
      </c>
      <c r="F29" s="6">
        <v>0</v>
      </c>
      <c r="G29" s="6">
        <v>0</v>
      </c>
      <c r="H29" s="51"/>
    </row>
    <row r="30" spans="1:8" x14ac:dyDescent="0.2">
      <c r="A30" s="30" t="s">
        <v>118</v>
      </c>
      <c r="B30" s="6">
        <v>0</v>
      </c>
      <c r="C30" s="49">
        <v>0</v>
      </c>
      <c r="D30" s="6">
        <v>0</v>
      </c>
      <c r="E30" s="6">
        <v>0</v>
      </c>
      <c r="F30" s="6">
        <v>0</v>
      </c>
      <c r="G30" s="6">
        <v>0</v>
      </c>
      <c r="H30" s="51"/>
    </row>
    <row r="31" spans="1:8" x14ac:dyDescent="0.2">
      <c r="A31" s="30" t="s">
        <v>119</v>
      </c>
      <c r="B31" s="6">
        <v>0</v>
      </c>
      <c r="C31" s="49">
        <v>0</v>
      </c>
      <c r="D31" s="6">
        <v>0</v>
      </c>
      <c r="E31" s="6">
        <v>0</v>
      </c>
      <c r="F31" s="6">
        <v>0</v>
      </c>
      <c r="G31" s="6">
        <v>0</v>
      </c>
      <c r="H31" s="51"/>
    </row>
    <row r="32" spans="1:8" x14ac:dyDescent="0.2">
      <c r="A32" s="30" t="s">
        <v>120</v>
      </c>
      <c r="B32" s="6">
        <v>0</v>
      </c>
      <c r="C32" s="49">
        <v>0</v>
      </c>
      <c r="D32" s="6">
        <v>0</v>
      </c>
      <c r="E32" s="6">
        <v>0</v>
      </c>
      <c r="F32" s="6">
        <v>0</v>
      </c>
      <c r="G32" s="6">
        <v>0</v>
      </c>
      <c r="H32" s="51"/>
    </row>
    <row r="33" spans="1:8" x14ac:dyDescent="0.2">
      <c r="A33" s="30" t="s">
        <v>121</v>
      </c>
      <c r="B33" s="6">
        <v>0</v>
      </c>
      <c r="C33" s="49">
        <v>0</v>
      </c>
      <c r="D33" s="6">
        <v>0</v>
      </c>
      <c r="E33" s="6">
        <v>0</v>
      </c>
      <c r="F33" s="6">
        <v>0</v>
      </c>
      <c r="G33" s="6">
        <v>0</v>
      </c>
      <c r="H33" s="51"/>
    </row>
    <row r="34" spans="1:8" x14ac:dyDescent="0.2">
      <c r="A34" s="30" t="s">
        <v>122</v>
      </c>
      <c r="B34" s="6">
        <v>0</v>
      </c>
      <c r="C34" s="49">
        <v>0</v>
      </c>
      <c r="D34" s="6">
        <v>0</v>
      </c>
      <c r="E34" s="6">
        <v>0</v>
      </c>
      <c r="F34" s="6">
        <v>0</v>
      </c>
      <c r="G34" s="6">
        <v>0</v>
      </c>
      <c r="H34" s="51"/>
    </row>
    <row r="35" spans="1:8" x14ac:dyDescent="0.2">
      <c r="A35" s="21"/>
      <c r="B35" s="6">
        <v>0</v>
      </c>
      <c r="C35" s="49">
        <v>0</v>
      </c>
      <c r="D35" s="6">
        <v>0</v>
      </c>
      <c r="E35" s="6">
        <v>0</v>
      </c>
      <c r="F35" s="6">
        <v>0</v>
      </c>
      <c r="G35" s="6">
        <v>0</v>
      </c>
      <c r="H35" s="50"/>
    </row>
    <row r="36" spans="1:8" x14ac:dyDescent="0.2">
      <c r="A36" s="20" t="s">
        <v>123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51"/>
    </row>
    <row r="37" spans="1:8" x14ac:dyDescent="0.2">
      <c r="A37" s="30" t="s">
        <v>124</v>
      </c>
      <c r="B37" s="6">
        <v>0</v>
      </c>
      <c r="C37" s="49">
        <v>0</v>
      </c>
      <c r="D37" s="6">
        <v>0</v>
      </c>
      <c r="E37" s="6">
        <v>0</v>
      </c>
      <c r="F37" s="6">
        <v>0</v>
      </c>
      <c r="G37" s="6">
        <v>0</v>
      </c>
      <c r="H37" s="51"/>
    </row>
    <row r="38" spans="1:8" ht="22.5" x14ac:dyDescent="0.2">
      <c r="A38" s="30" t="s">
        <v>125</v>
      </c>
      <c r="B38" s="6">
        <v>0</v>
      </c>
      <c r="C38" s="49">
        <v>0</v>
      </c>
      <c r="D38" s="6">
        <v>0</v>
      </c>
      <c r="E38" s="6">
        <v>0</v>
      </c>
      <c r="F38" s="6">
        <v>0</v>
      </c>
      <c r="G38" s="6">
        <v>0</v>
      </c>
      <c r="H38" s="51"/>
    </row>
    <row r="39" spans="1:8" x14ac:dyDescent="0.2">
      <c r="A39" s="30" t="s">
        <v>126</v>
      </c>
      <c r="B39" s="6">
        <v>0</v>
      </c>
      <c r="C39" s="49">
        <v>0</v>
      </c>
      <c r="D39" s="6">
        <v>0</v>
      </c>
      <c r="E39" s="6">
        <v>0</v>
      </c>
      <c r="F39" s="6">
        <v>0</v>
      </c>
      <c r="G39" s="6">
        <v>0</v>
      </c>
      <c r="H39" s="51"/>
    </row>
    <row r="40" spans="1:8" x14ac:dyDescent="0.2">
      <c r="A40" s="30" t="s">
        <v>127</v>
      </c>
      <c r="B40" s="6">
        <v>0</v>
      </c>
      <c r="C40" s="49">
        <v>0</v>
      </c>
      <c r="D40" s="6">
        <v>0</v>
      </c>
      <c r="E40" s="6">
        <v>0</v>
      </c>
      <c r="F40" s="6">
        <v>0</v>
      </c>
      <c r="G40" s="6">
        <v>0</v>
      </c>
      <c r="H40" s="51"/>
    </row>
    <row r="41" spans="1:8" x14ac:dyDescent="0.2">
      <c r="A41" s="21"/>
      <c r="B41" s="6"/>
      <c r="C41" s="49"/>
      <c r="D41" s="6"/>
      <c r="E41" s="6"/>
      <c r="F41" s="6"/>
      <c r="G41" s="6"/>
    </row>
    <row r="42" spans="1:8" x14ac:dyDescent="0.2">
      <c r="A42" s="23" t="s">
        <v>82</v>
      </c>
      <c r="B42" s="12">
        <v>5185986.24</v>
      </c>
      <c r="C42" s="12">
        <v>348701.13</v>
      </c>
      <c r="D42" s="12">
        <v>5534687.3700000001</v>
      </c>
      <c r="E42" s="12">
        <v>3630015.33</v>
      </c>
      <c r="F42" s="12">
        <v>3627973.73</v>
      </c>
      <c r="G42" s="12">
        <v>1904672.04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dcterms:created xsi:type="dcterms:W3CDTF">2014-02-10T03:37:14Z</dcterms:created>
  <dcterms:modified xsi:type="dcterms:W3CDTF">2022-10-05T18:04:39Z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