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ASA CUL\022026\"/>
    </mc:Choice>
  </mc:AlternateContent>
  <xr:revisionPtr revIDLastSave="0" documentId="13_ncr:1_{78A06720-D2A3-483F-B342-DB76F47B2A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CT" sheetId="3" r:id="rId1"/>
  </sheets>
  <definedNames>
    <definedName name="_xlnm._FilterDatabase" localSheetId="0" hidden="1">ACT!#REF!</definedName>
    <definedName name="Print_Area" localSheetId="0">ACT!$A$1:$C$79</definedName>
  </definedNames>
  <calcPr calcId="181029"/>
  <fileRecoveryPr autoRecover="0"/>
</workbook>
</file>

<file path=xl/calcChain.xml><?xml version="1.0" encoding="utf-8"?>
<calcChain xmlns="http://schemas.openxmlformats.org/spreadsheetml/2006/main">
  <c r="B66" i="3" l="1"/>
  <c r="B64" i="3"/>
  <c r="C66" i="3"/>
  <c r="B27" i="3" l="1"/>
  <c r="B24" i="3"/>
  <c r="B13" i="3"/>
  <c r="B4" i="3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<sst xmlns="http://schemas.openxmlformats.org/spreadsheetml/2006/main" count="56" uniqueCount="56">
  <si>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</si>
  <si>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</si>
  <si>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</si>
  <si>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</si>
  <si>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</si>
  <si>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</si>
  <si>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</si>
  <si>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</si>
  <si>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</si>
  <si>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</si>
  <si>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</si>
  <si>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</si>
  <si>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</si>
  <si>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</si>
  <si>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</si>
  <si>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</si>
  <si>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</si>
  <si>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</si>
  <si>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</si>
  <si>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</si>
  <si>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</si>
  <si>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</si>
  <si>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</si>
  <si>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</si>
  <si>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</si>
  <si>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</si>
  <si>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</si>
  <si>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</si>
  <si>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</si>
  <si>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</si>
  <si>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</si>
  <si>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</si>
  <si>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</si>
  <si>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</si>
  <si>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</si>
  <si>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</si>
  <si>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</si>
  <si>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</si>
  <si>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</si>
  <si>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</si>
  <si>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</si>
  <si>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</si>
  <si>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</si>
  <si>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</si>
  <si>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</si>
  <si>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</si>
  <si>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</si>
  <si>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</si>
  <si>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</si>
  <si>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</si>
  <si>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</si>
  <si>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</si>
  <si>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</si>
  <si>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</si>
  <si>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Resultado del Ejercicio (Ahorro/Desahorro)</t>
  </si>
  <si>
    <t>CASA DE LA CULTURA DE CORONEO, GTO.
ESTADO DE ACTIVIDADES
DEL 1 DE ENERO DEL 2026 AL 30 DE JUNIO DEL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</si>
</sst>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name val="Tahoma"/>
      <family val="2"/>
    </font>
    <font>
      <sz val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</cellStyleXfs>
  <cellXfs count="22">
    <xf numFmtId="0" fontId="0" fillId="0" borderId="0" xfId="0"/>
    <xf numFmtId="0" fontId="5" fillId="0" borderId="0" xfId="8" applyFont="1" applyAlignment="1" applyProtection="1">
      <alignment vertical="top"/>
      <protection locked="0"/>
    </xf>
    <xf numFmtId="0" fontId="4" fillId="2" borderId="4" xfId="8" applyFont="1" applyFill="1" applyBorder="1" applyAlignment="1" applyProtection="1">
      <alignment horizontal="center" vertical="center"/>
      <protection locked="0"/>
    </xf>
    <xf numFmtId="0" fontId="4" fillId="0" borderId="4" xfId="8" applyFont="1" applyBorder="1" applyAlignment="1" applyProtection="1">
      <alignment horizontal="left" vertical="top" wrapText="1" indent="1"/>
      <protection locked="0"/>
    </xf>
    <xf numFmtId="0" fontId="5" fillId="0" borderId="4" xfId="8" applyFont="1" applyBorder="1" applyAlignment="1" applyProtection="1">
      <alignment horizontal="center" vertical="center"/>
      <protection locked="0"/>
    </xf>
    <xf numFmtId="0" fontId="4" fillId="0" borderId="0" xfId="8" applyFont="1" applyAlignment="1" applyProtection="1">
      <alignment vertical="top"/>
      <protection locked="0"/>
    </xf>
    <xf numFmtId="0" fontId="4" fillId="0" borderId="4" xfId="8" applyFont="1" applyBorder="1" applyAlignment="1" applyProtection="1">
      <alignment horizontal="left" vertical="top" wrapText="1" indent="2"/>
      <protection locked="0"/>
    </xf>
    <xf numFmtId="4" fontId="4" fillId="0" borderId="4" xfId="2" applyNumberFormat="1" applyFont="1" applyFill="1" applyBorder="1" applyAlignment="1" applyProtection="1">
      <alignment horizontal="right" vertical="top"/>
      <protection locked="0"/>
    </xf>
    <xf numFmtId="0" fontId="5" fillId="0" borderId="4" xfId="8" applyFont="1" applyBorder="1" applyAlignment="1" applyProtection="1">
      <alignment horizontal="left" vertical="top" wrapText="1" indent="3"/>
      <protection locked="0"/>
    </xf>
    <xf numFmtId="4" fontId="5" fillId="0" borderId="4" xfId="8" applyNumberFormat="1" applyFont="1" applyBorder="1" applyAlignment="1" applyProtection="1">
      <alignment horizontal="right"/>
      <protection locked="0"/>
    </xf>
    <xf numFmtId="0" fontId="5" fillId="0" borderId="4" xfId="8" applyFont="1" applyBorder="1" applyAlignment="1" applyProtection="1">
      <alignment horizontal="left" vertical="top" wrapText="1"/>
      <protection locked="0"/>
    </xf>
    <xf numFmtId="4" fontId="4" fillId="0" borderId="4" xfId="8" applyNumberFormat="1" applyFont="1" applyBorder="1" applyAlignment="1" applyProtection="1">
      <alignment horizontal="right" vertical="top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4" fontId="5" fillId="0" borderId="4" xfId="2" applyNumberFormat="1" applyFont="1" applyFill="1" applyBorder="1" applyAlignment="1" applyProtection="1">
      <alignment horizontal="right"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5" fillId="0" borderId="0" xfId="8" applyFont="1" applyAlignment="1" applyProtection="1">
      <alignment horizontal="right" vertical="top"/>
      <protection locked="0"/>
    </xf>
    <xf numFmtId="0" fontId="6" fillId="0" borderId="0" xfId="8" applyFont="1" applyAlignment="1" applyProtection="1">
      <alignment horizontal="left" vertical="top" indent="1"/>
      <protection locked="0"/>
    </xf>
    <xf numFmtId="4" fontId="4" fillId="0" borderId="4" xfId="8" applyNumberFormat="1" applyFont="1" applyBorder="1" applyAlignment="1" applyProtection="1">
      <alignment horizontal="right" vertical="center"/>
      <protection locked="0"/>
    </xf>
    <xf numFmtId="4" fontId="5" fillId="0" borderId="0" xfId="8" applyNumberFormat="1" applyFont="1" applyAlignment="1" applyProtection="1">
      <alignment vertical="top"/>
      <protection locked="0"/>
    </xf>
    <xf numFmtId="0" fontId="4" fillId="2" borderId="1" xfId="8" applyFont="1" applyFill="1" applyBorder="1" applyAlignment="1" applyProtection="1">
      <alignment horizontal="center" vertical="center" wrapText="1"/>
      <protection locked="0"/>
    </xf>
    <xf numFmtId="0" fontId="4" fillId="2" borderId="2" xfId="8" applyFont="1" applyFill="1" applyBorder="1" applyAlignment="1" applyProtection="1">
      <alignment horizontal="center" vertical="center" wrapText="1"/>
      <protection locked="0"/>
    </xf>
    <xf numFmtId="0" fontId="4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69"/>
  <sheetViews>
    <sheetView showGridLines="0" tabSelected="1" zoomScaleNormal="100" workbookViewId="0">
      <selection activeCell="B66" sqref="B66"/>
    </sheetView>
  </sheetViews>
  <sheetFormatPr baseColWidth="10" defaultColWidth="12" defaultRowHeight="10.5" x14ac:dyDescent="0.2"/>
  <cols>
    <col min="1" max="1" width="100.83203125" style="1" customWidth="1"/>
    <col min="2" max="3" width="25.83203125" style="1" customWidth="1"/>
    <col min="4" max="16384" width="12" style="1"/>
  </cols>
  <sheetData>
    <row r="1" spans="1:3" ht="45" customHeight="1" x14ac:dyDescent="0.2">
      <c r="A1" s="19" t="s">
        <v>55</v>
      </c>
      <c r="B1" s="20"/>
      <c r="C1" s="21"/>
    </row>
    <row r="2" spans="1:3" x14ac:dyDescent="0.2">
      <c r="A2" s="2" t="s">
        <v>52</v>
      </c>
      <c r="B2" s="2">
        <v>2026</v>
      </c>
      <c r="C2" s="2">
        <v>2025</v>
      </c>
    </row>
    <row r="3" spans="1:3" s="5" customFormat="1" x14ac:dyDescent="0.2">
      <c r="A3" s="3" t="s">
        <v>0</v>
      </c>
      <c r="B3" s="4"/>
      <c r="C3" s="4"/>
    </row>
    <row r="4" spans="1:3" x14ac:dyDescent="0.2">
      <c r="A4" s="6" t="s">
        <v>44</v>
      </c>
      <c r="B4" s="7">
        <f>SUM(B5:B11)</f>
        <v>52191</v>
      </c>
      <c r="C4" s="7">
        <v>149193.76</v>
      </c>
    </row>
    <row r="5" spans="1:3" x14ac:dyDescent="0.15">
      <c r="A5" s="8" t="s">
        <v>1</v>
      </c>
      <c r="B5" s="9">
        <v>0</v>
      </c>
      <c r="C5" s="9">
        <v>0</v>
      </c>
    </row>
    <row r="6" spans="1:3" x14ac:dyDescent="0.15">
      <c r="A6" s="8" t="s">
        <v>34</v>
      </c>
      <c r="B6" s="9">
        <v>0</v>
      </c>
      <c r="C6" s="9">
        <v>0</v>
      </c>
    </row>
    <row r="7" spans="1:3" x14ac:dyDescent="0.15">
      <c r="A7" s="8" t="s">
        <v>11</v>
      </c>
      <c r="B7" s="9">
        <v>0</v>
      </c>
      <c r="C7" s="9">
        <v>0</v>
      </c>
    </row>
    <row r="8" spans="1:3" x14ac:dyDescent="0.15">
      <c r="A8" s="8" t="s">
        <v>2</v>
      </c>
      <c r="B8" s="9">
        <v>0</v>
      </c>
      <c r="C8" s="9">
        <v>0</v>
      </c>
    </row>
    <row r="9" spans="1:3" x14ac:dyDescent="0.15">
      <c r="A9" s="8" t="s">
        <v>45</v>
      </c>
      <c r="B9" s="9">
        <v>0</v>
      </c>
      <c r="C9" s="9">
        <v>0</v>
      </c>
    </row>
    <row r="10" spans="1:3" x14ac:dyDescent="0.15">
      <c r="A10" s="8" t="s">
        <v>46</v>
      </c>
      <c r="B10" s="9">
        <v>0</v>
      </c>
      <c r="C10" s="9">
        <v>0</v>
      </c>
    </row>
    <row r="11" spans="1:3" ht="11.25" customHeight="1" x14ac:dyDescent="0.15">
      <c r="A11" s="8" t="s">
        <v>47</v>
      </c>
      <c r="B11" s="9">
        <v>52191</v>
      </c>
      <c r="C11" s="9">
        <v>149193.76</v>
      </c>
    </row>
    <row r="12" spans="1:3" ht="11.25" customHeight="1" x14ac:dyDescent="0.2">
      <c r="A12" s="8"/>
      <c r="B12" s="4"/>
      <c r="C12" s="4"/>
    </row>
    <row r="13" spans="1:3" ht="31.5" x14ac:dyDescent="0.2">
      <c r="A13" s="6" t="s">
        <v>48</v>
      </c>
      <c r="B13" s="7">
        <f>SUM(B14:B15)</f>
        <v>1142486.74</v>
      </c>
      <c r="C13" s="7">
        <v>2585499.9</v>
      </c>
    </row>
    <row r="14" spans="1:3" ht="21" x14ac:dyDescent="0.15">
      <c r="A14" s="8" t="s">
        <v>49</v>
      </c>
      <c r="B14" s="9">
        <v>92800</v>
      </c>
      <c r="C14" s="9">
        <v>232000</v>
      </c>
    </row>
    <row r="15" spans="1:3" ht="11.25" customHeight="1" x14ac:dyDescent="0.15">
      <c r="A15" s="8" t="s">
        <v>50</v>
      </c>
      <c r="B15" s="9">
        <v>1049686.74</v>
      </c>
      <c r="C15" s="9">
        <v>2353499.9</v>
      </c>
    </row>
    <row r="16" spans="1:3" ht="11.25" customHeight="1" x14ac:dyDescent="0.2">
      <c r="A16" s="8"/>
      <c r="B16" s="4"/>
      <c r="C16" s="4"/>
    </row>
    <row r="17" spans="1:4" ht="11.25" customHeight="1" x14ac:dyDescent="0.2">
      <c r="A17" s="6" t="s">
        <v>39</v>
      </c>
      <c r="B17" s="7">
        <v>0</v>
      </c>
      <c r="C17" s="7">
        <v>0</v>
      </c>
    </row>
    <row r="18" spans="1:4" ht="11.25" customHeight="1" x14ac:dyDescent="0.15">
      <c r="A18" s="8" t="s">
        <v>35</v>
      </c>
      <c r="B18" s="9">
        <v>0</v>
      </c>
      <c r="C18" s="9">
        <v>0</v>
      </c>
    </row>
    <row r="19" spans="1:4" ht="11.25" customHeight="1" x14ac:dyDescent="0.15">
      <c r="A19" s="8" t="s">
        <v>12</v>
      </c>
      <c r="B19" s="9">
        <v>0</v>
      </c>
      <c r="C19" s="9">
        <v>0</v>
      </c>
    </row>
    <row r="20" spans="1:4" ht="11.25" customHeight="1" x14ac:dyDescent="0.15">
      <c r="A20" s="8" t="s">
        <v>13</v>
      </c>
      <c r="B20" s="9">
        <v>0</v>
      </c>
      <c r="C20" s="9">
        <v>0</v>
      </c>
    </row>
    <row r="21" spans="1:4" ht="11.25" customHeight="1" x14ac:dyDescent="0.15">
      <c r="A21" s="8" t="s">
        <v>14</v>
      </c>
      <c r="B21" s="9">
        <v>0</v>
      </c>
      <c r="C21" s="9">
        <v>0</v>
      </c>
    </row>
    <row r="22" spans="1:4" ht="11.25" customHeight="1" x14ac:dyDescent="0.15">
      <c r="A22" s="8" t="s">
        <v>15</v>
      </c>
      <c r="B22" s="9">
        <v>0</v>
      </c>
      <c r="C22" s="9">
        <v>0</v>
      </c>
    </row>
    <row r="23" spans="1:4" ht="11.25" customHeight="1" x14ac:dyDescent="0.2">
      <c r="A23" s="10"/>
      <c r="B23" s="4"/>
      <c r="C23" s="4"/>
    </row>
    <row r="24" spans="1:4" ht="11.25" customHeight="1" x14ac:dyDescent="0.2">
      <c r="A24" s="3" t="s">
        <v>9</v>
      </c>
      <c r="B24" s="7">
        <f>B4+B13</f>
        <v>1194677.74</v>
      </c>
      <c r="C24" s="11">
        <v>2734693.66</v>
      </c>
    </row>
    <row r="25" spans="1:4" ht="11.25" customHeight="1" x14ac:dyDescent="0.2">
      <c r="A25" s="12"/>
      <c r="B25" s="4"/>
      <c r="C25" s="4"/>
    </row>
    <row r="26" spans="1:4" s="5" customFormat="1" ht="11.25" customHeight="1" x14ac:dyDescent="0.2">
      <c r="A26" s="3" t="s">
        <v>8</v>
      </c>
      <c r="B26" s="4"/>
      <c r="C26" s="4"/>
    </row>
    <row r="27" spans="1:4" ht="11.25" customHeight="1" x14ac:dyDescent="0.2">
      <c r="A27" s="6" t="s">
        <v>40</v>
      </c>
      <c r="B27" s="7">
        <f>SUM(B28:B30)</f>
        <v>1075256.75</v>
      </c>
      <c r="C27" s="7">
        <v>2631266.15</v>
      </c>
      <c r="D27" s="18"/>
    </row>
    <row r="28" spans="1:4" ht="11.25" customHeight="1" x14ac:dyDescent="0.15">
      <c r="A28" s="8" t="s">
        <v>36</v>
      </c>
      <c r="B28" s="9">
        <v>784984.44</v>
      </c>
      <c r="C28" s="9">
        <v>1833803.61</v>
      </c>
    </row>
    <row r="29" spans="1:4" ht="11.25" customHeight="1" x14ac:dyDescent="0.15">
      <c r="A29" s="8" t="s">
        <v>16</v>
      </c>
      <c r="B29" s="9">
        <v>124887.47</v>
      </c>
      <c r="C29" s="9">
        <v>376977.51</v>
      </c>
    </row>
    <row r="30" spans="1:4" ht="11.25" customHeight="1" x14ac:dyDescent="0.15">
      <c r="A30" s="8" t="s">
        <v>17</v>
      </c>
      <c r="B30" s="9">
        <v>165384.84</v>
      </c>
      <c r="C30" s="9">
        <v>420485.03</v>
      </c>
    </row>
    <row r="31" spans="1:4" ht="11.25" customHeight="1" x14ac:dyDescent="0.2">
      <c r="A31" s="8"/>
      <c r="B31" s="4"/>
      <c r="C31" s="4"/>
    </row>
    <row r="32" spans="1:4" ht="11.25" customHeight="1" x14ac:dyDescent="0.2">
      <c r="A32" s="6" t="s">
        <v>51</v>
      </c>
      <c r="B32" s="7">
        <v>0</v>
      </c>
      <c r="C32" s="7">
        <v>0</v>
      </c>
    </row>
    <row r="33" spans="1:3" ht="11.25" customHeight="1" x14ac:dyDescent="0.15">
      <c r="A33" s="8" t="s">
        <v>18</v>
      </c>
      <c r="B33" s="9">
        <v>0</v>
      </c>
      <c r="C33" s="9">
        <v>0</v>
      </c>
    </row>
    <row r="34" spans="1:3" ht="11.25" customHeight="1" x14ac:dyDescent="0.15">
      <c r="A34" s="8" t="s">
        <v>19</v>
      </c>
      <c r="B34" s="9">
        <v>0</v>
      </c>
      <c r="C34" s="9">
        <v>0</v>
      </c>
    </row>
    <row r="35" spans="1:3" ht="11.25" customHeight="1" x14ac:dyDescent="0.15">
      <c r="A35" s="8" t="s">
        <v>20</v>
      </c>
      <c r="B35" s="9">
        <v>0</v>
      </c>
      <c r="C35" s="9">
        <v>0</v>
      </c>
    </row>
    <row r="36" spans="1:3" ht="11.25" customHeight="1" x14ac:dyDescent="0.15">
      <c r="A36" s="8" t="s">
        <v>21</v>
      </c>
      <c r="B36" s="9">
        <v>0</v>
      </c>
      <c r="C36" s="9">
        <v>0</v>
      </c>
    </row>
    <row r="37" spans="1:3" ht="11.25" customHeight="1" x14ac:dyDescent="0.15">
      <c r="A37" s="8" t="s">
        <v>22</v>
      </c>
      <c r="B37" s="9">
        <v>0</v>
      </c>
      <c r="C37" s="9">
        <v>0</v>
      </c>
    </row>
    <row r="38" spans="1:3" ht="11.25" customHeight="1" x14ac:dyDescent="0.15">
      <c r="A38" s="8" t="s">
        <v>23</v>
      </c>
      <c r="B38" s="9">
        <v>0</v>
      </c>
      <c r="C38" s="9">
        <v>0</v>
      </c>
    </row>
    <row r="39" spans="1:3" ht="11.25" customHeight="1" x14ac:dyDescent="0.15">
      <c r="A39" s="8" t="s">
        <v>24</v>
      </c>
      <c r="B39" s="9">
        <v>0</v>
      </c>
      <c r="C39" s="9">
        <v>0</v>
      </c>
    </row>
    <row r="40" spans="1:3" ht="11.25" customHeight="1" x14ac:dyDescent="0.15">
      <c r="A40" s="8" t="s">
        <v>6</v>
      </c>
      <c r="B40" s="9">
        <v>0</v>
      </c>
      <c r="C40" s="9">
        <v>0</v>
      </c>
    </row>
    <row r="41" spans="1:3" ht="11.25" customHeight="1" x14ac:dyDescent="0.15">
      <c r="A41" s="8" t="s">
        <v>25</v>
      </c>
      <c r="B41" s="9">
        <v>0</v>
      </c>
      <c r="C41" s="9">
        <v>0</v>
      </c>
    </row>
    <row r="42" spans="1:3" ht="11.25" customHeight="1" x14ac:dyDescent="0.2">
      <c r="A42" s="8"/>
      <c r="B42" s="4"/>
      <c r="C42" s="4"/>
    </row>
    <row r="43" spans="1:3" ht="11.25" customHeight="1" x14ac:dyDescent="0.2">
      <c r="A43" s="6" t="s">
        <v>10</v>
      </c>
      <c r="B43" s="7">
        <v>0</v>
      </c>
      <c r="C43" s="7">
        <v>0</v>
      </c>
    </row>
    <row r="44" spans="1:3" ht="11.25" customHeight="1" x14ac:dyDescent="0.15">
      <c r="A44" s="8" t="s">
        <v>3</v>
      </c>
      <c r="B44" s="9">
        <v>0</v>
      </c>
      <c r="C44" s="9">
        <v>0</v>
      </c>
    </row>
    <row r="45" spans="1:3" ht="11.25" customHeight="1" x14ac:dyDescent="0.15">
      <c r="A45" s="8" t="s">
        <v>4</v>
      </c>
      <c r="B45" s="9">
        <v>0</v>
      </c>
      <c r="C45" s="9">
        <v>0</v>
      </c>
    </row>
    <row r="46" spans="1:3" ht="11.25" customHeight="1" x14ac:dyDescent="0.15">
      <c r="A46" s="8" t="s">
        <v>5</v>
      </c>
      <c r="B46" s="9">
        <v>0</v>
      </c>
      <c r="C46" s="9">
        <v>0</v>
      </c>
    </row>
    <row r="47" spans="1:3" ht="11.25" customHeight="1" x14ac:dyDescent="0.2">
      <c r="A47" s="8"/>
      <c r="B47" s="4"/>
      <c r="C47" s="4"/>
    </row>
    <row r="48" spans="1:3" ht="11.25" customHeight="1" x14ac:dyDescent="0.2">
      <c r="A48" s="6" t="s">
        <v>41</v>
      </c>
      <c r="B48" s="7">
        <v>0</v>
      </c>
      <c r="C48" s="7">
        <v>0</v>
      </c>
    </row>
    <row r="49" spans="1:3" ht="11.25" customHeight="1" x14ac:dyDescent="0.15">
      <c r="A49" s="8" t="s">
        <v>26</v>
      </c>
      <c r="B49" s="9">
        <v>0</v>
      </c>
      <c r="C49" s="9">
        <v>0</v>
      </c>
    </row>
    <row r="50" spans="1:3" ht="11.25" customHeight="1" x14ac:dyDescent="0.15">
      <c r="A50" s="8" t="s">
        <v>27</v>
      </c>
      <c r="B50" s="9">
        <v>0</v>
      </c>
      <c r="C50" s="9">
        <v>0</v>
      </c>
    </row>
    <row r="51" spans="1:3" ht="11.25" customHeight="1" x14ac:dyDescent="0.15">
      <c r="A51" s="8" t="s">
        <v>28</v>
      </c>
      <c r="B51" s="9">
        <v>0</v>
      </c>
      <c r="C51" s="9">
        <v>0</v>
      </c>
    </row>
    <row r="52" spans="1:3" ht="11.25" customHeight="1" x14ac:dyDescent="0.15">
      <c r="A52" s="8" t="s">
        <v>29</v>
      </c>
      <c r="B52" s="9">
        <v>0</v>
      </c>
      <c r="C52" s="9">
        <v>0</v>
      </c>
    </row>
    <row r="53" spans="1:3" ht="11.25" customHeight="1" x14ac:dyDescent="0.15">
      <c r="A53" s="8" t="s">
        <v>30</v>
      </c>
      <c r="B53" s="9">
        <v>0</v>
      </c>
      <c r="C53" s="9">
        <v>0</v>
      </c>
    </row>
    <row r="54" spans="1:3" ht="11.25" customHeight="1" x14ac:dyDescent="0.2">
      <c r="A54" s="8"/>
      <c r="B54" s="4"/>
      <c r="C54" s="4"/>
    </row>
    <row r="55" spans="1:3" ht="11.25" customHeight="1" x14ac:dyDescent="0.2">
      <c r="A55" s="6" t="s">
        <v>42</v>
      </c>
      <c r="B55" s="7">
        <v>0</v>
      </c>
      <c r="C55" s="7">
        <v>0</v>
      </c>
    </row>
    <row r="56" spans="1:3" ht="11.25" customHeight="1" x14ac:dyDescent="0.15">
      <c r="A56" s="8" t="s">
        <v>31</v>
      </c>
      <c r="B56" s="9">
        <v>0</v>
      </c>
      <c r="C56" s="9">
        <v>0</v>
      </c>
    </row>
    <row r="57" spans="1:3" ht="11.25" customHeight="1" x14ac:dyDescent="0.15">
      <c r="A57" s="8" t="s">
        <v>7</v>
      </c>
      <c r="B57" s="9">
        <v>0</v>
      </c>
      <c r="C57" s="9">
        <v>0</v>
      </c>
    </row>
    <row r="58" spans="1:3" ht="11.25" customHeight="1" x14ac:dyDescent="0.15">
      <c r="A58" s="8" t="s">
        <v>32</v>
      </c>
      <c r="B58" s="9">
        <v>0</v>
      </c>
      <c r="C58" s="9">
        <v>0</v>
      </c>
    </row>
    <row r="59" spans="1:3" ht="11.25" customHeight="1" x14ac:dyDescent="0.15">
      <c r="A59" s="8" t="s">
        <v>33</v>
      </c>
      <c r="B59" s="13">
        <v>0</v>
      </c>
      <c r="C59" s="9">
        <v>0</v>
      </c>
    </row>
    <row r="60" spans="1:3" ht="11.25" customHeight="1" x14ac:dyDescent="0.15">
      <c r="A60" s="8"/>
      <c r="B60" s="9"/>
      <c r="C60" s="4"/>
    </row>
    <row r="61" spans="1:3" ht="11.25" customHeight="1" x14ac:dyDescent="0.2">
      <c r="A61" s="6" t="s">
        <v>38</v>
      </c>
      <c r="B61" s="17">
        <v>0</v>
      </c>
      <c r="C61" s="7">
        <v>0</v>
      </c>
    </row>
    <row r="62" spans="1:3" ht="11.25" customHeight="1" x14ac:dyDescent="0.15">
      <c r="A62" s="8" t="s">
        <v>37</v>
      </c>
      <c r="B62" s="13">
        <v>0</v>
      </c>
      <c r="C62" s="9">
        <v>0</v>
      </c>
    </row>
    <row r="63" spans="1:3" ht="11.25" customHeight="1" x14ac:dyDescent="0.2">
      <c r="A63" s="10"/>
      <c r="B63" s="4"/>
      <c r="C63" s="4"/>
    </row>
    <row r="64" spans="1:3" ht="11.25" customHeight="1" x14ac:dyDescent="0.2">
      <c r="A64" s="3" t="s">
        <v>43</v>
      </c>
      <c r="B64" s="7">
        <f>B27+B32+B43+B48+B55</f>
        <v>1075256.75</v>
      </c>
      <c r="C64" s="11">
        <v>2631266.15</v>
      </c>
    </row>
    <row r="65" spans="1:3" ht="11.25" customHeight="1" x14ac:dyDescent="0.2">
      <c r="A65" s="12"/>
      <c r="B65" s="4"/>
      <c r="C65" s="4"/>
    </row>
    <row r="66" spans="1:3" s="5" customFormat="1" x14ac:dyDescent="0.2">
      <c r="A66" s="3" t="s">
        <v>54</v>
      </c>
      <c r="B66" s="14">
        <f>B24-B64</f>
        <v>119420.98999999999</v>
      </c>
      <c r="C66" s="7">
        <f>C24-C64</f>
        <v>103427.51000000024</v>
      </c>
    </row>
    <row r="67" spans="1:3" s="5" customFormat="1" x14ac:dyDescent="0.2">
      <c r="A67" s="10"/>
      <c r="B67" s="4"/>
      <c r="C67" s="4"/>
    </row>
    <row r="68" spans="1:3" s="15" customFormat="1" x14ac:dyDescent="0.2">
      <c r="A68" s="1"/>
      <c r="C68" s="1"/>
    </row>
    <row r="69" spans="1:3" ht="12.75" x14ac:dyDescent="0.2">
      <c r="A69" s="16" t="s">
        <v>53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1" orientation="portrait" r:id="rId1"/>
  <ignoredErrors>
    <ignoredError sqref="B66:C66 B4 B13 B24 B27 B64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3" ma:contentTypeDescription="Crear nuevo documento." ma:contentTypeScope="" ma:versionID="5f91f6f58a24d9301a5094c4da4ec4e6">
  <xsd:schema xmlns:xsd="http://www.w3.org/2001/XMLSchema" xmlns:xs="http://www.w3.org/2001/XMLSchema" xmlns:p="http://schemas.microsoft.com/office/2006/metadata/properties" xmlns:ns2="0c865bf4-0f22-4e4d-b041-7b0c1657e5a8" targetNamespace="http://schemas.microsoft.com/office/2006/metadata/properties" ma:root="true" ma:fieldsID="d4aa4895e3b4885915729b3d349d15ff" ns2:_="">
    <xsd:import namespace="0c865bf4-0f22-4e4d-b041-7b0c1657e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6A0988-3B0B-4784-9520-DFD920503B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2AC9D66-59C5-460E-B9E0-9E7DAA143B2D}">
  <ds:schemaRefs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documentManagement/typ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ACT!Print_Area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Personal</cp:lastModifiedBy>
  <cp:lastPrinted>2021-02-11T18:41:48Z</cp:lastPrinted>
  <dcterms:created xsi:type="dcterms:W3CDTF">2012-12-11T20:29:16Z</dcterms:created>
  <dcterms:modified xsi:type="dcterms:W3CDTF">2026-07-08T21:11:28Z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