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042024\"/>
    </mc:Choice>
  </mc:AlternateContent>
  <bookViews>
    <workbookView xWindow="-105" yWindow="-105" windowWidth="16605" windowHeight="9435"/>
  </bookViews>
  <sheets>
    <sheet name="FFF" sheetId="1" r:id="rId1"/>
  </sheets>
  <definedNames>
    <definedName name="Print_Area" localSheetId="0">FFF!$A$1:$D$41</definedName>
  </definedNames>
  <calcPr calcId="162913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D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<sst xmlns="http://schemas.openxmlformats.org/spreadsheetml/2006/main" count="44" uniqueCount="36">
  <si>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</si>
  <si>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</si>
  <si>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</si>
  <si>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</si>
  <si>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</si>
  <si>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</si>
  <si>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</si>
  <si>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</si>
  <si>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</si>
  <si>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</si>
  <si>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</si>
  <si>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</si>
  <si>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</si>
  <si>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</si>
  <si>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</si>
  <si>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</si>
  <si>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</si>
  <si>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</si>
  <si>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</si>
  <si>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</si>
  <si>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</si>
  <si>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</si>
  <si>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</si>
  <si>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</si>
  <si>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</si>
  <si>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</si>
  <si>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</si>
  <si>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</si>
  <si>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</si>
  <si>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</si>
  <si>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</si>
  <si>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</si>
  <si>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</si>
  <si>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</si>
  <si>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</si>
  <si>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CASA DE LA CULTURA DE CORONEO, GTO.
FLUJO DE FONDOS 
 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</si>
</sst>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4" fontId="2" fillId="0" borderId="12" xfId="2" applyNumberFormat="1" applyFont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zoomScaleNormal="100" workbookViewId="0">
      <selection activeCell="D43" sqref="D43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5" t="s">
        <v>35</v>
      </c>
      <c r="B1" s="36"/>
      <c r="C1" s="36"/>
      <c r="D1" s="37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2440870.42</v>
      </c>
      <c r="C3" s="19">
        <f t="shared" ref="C3:D3" si="0">SUM(C4:C13)</f>
        <v>2518484.84</v>
      </c>
      <c r="D3" s="2">
        <f t="shared" si="0"/>
        <v>2518484.84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32519.26</v>
      </c>
      <c r="C10" s="20">
        <v>2416</v>
      </c>
      <c r="D10" s="3">
        <v>2416</v>
      </c>
      <c r="E10" s="29"/>
    </row>
    <row r="11" spans="1:5" x14ac:dyDescent="0.2">
      <c r="A11" s="14" t="s">
        <v>12</v>
      </c>
      <c r="B11" s="20">
        <v>0</v>
      </c>
      <c r="C11" s="20">
        <v>0</v>
      </c>
      <c r="D11" s="3">
        <v>0</v>
      </c>
      <c r="E11" s="29"/>
    </row>
    <row r="12" spans="1:5" x14ac:dyDescent="0.2">
      <c r="A12" s="14" t="s">
        <v>13</v>
      </c>
      <c r="B12" s="20">
        <v>2408351.16</v>
      </c>
      <c r="C12" s="34">
        <v>2516068.84</v>
      </c>
      <c r="D12" s="34">
        <v>2516068.84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2428492.0100000002</v>
      </c>
      <c r="C14" s="21">
        <f t="shared" ref="C14:D14" si="1">SUM(C15:C23)</f>
        <v>2563628.15</v>
      </c>
      <c r="D14" s="4">
        <f t="shared" si="1"/>
        <v>2563628.15</v>
      </c>
    </row>
    <row r="15" spans="1:5" x14ac:dyDescent="0.2">
      <c r="A15" s="14" t="s">
        <v>16</v>
      </c>
      <c r="B15" s="20">
        <v>1553444.17</v>
      </c>
      <c r="C15" s="20">
        <v>1788785.72</v>
      </c>
      <c r="D15" s="3">
        <v>1788785.72</v>
      </c>
      <c r="E15" s="32"/>
    </row>
    <row r="16" spans="1:5" x14ac:dyDescent="0.2">
      <c r="A16" s="14" t="s">
        <v>17</v>
      </c>
      <c r="B16" s="20">
        <v>267449.26</v>
      </c>
      <c r="C16" s="20">
        <v>300523.02</v>
      </c>
      <c r="D16" s="3">
        <v>300523.02</v>
      </c>
      <c r="E16" s="31"/>
    </row>
    <row r="17" spans="1:5" x14ac:dyDescent="0.2">
      <c r="A17" s="14" t="s">
        <v>18</v>
      </c>
      <c r="B17" s="20">
        <v>325555.27</v>
      </c>
      <c r="C17" s="20">
        <v>427003.41</v>
      </c>
      <c r="D17" s="3">
        <v>427003.41</v>
      </c>
      <c r="E17" s="32"/>
    </row>
    <row r="18" spans="1:5" x14ac:dyDescent="0.2">
      <c r="A18" s="14" t="s">
        <v>13</v>
      </c>
      <c r="B18" s="20">
        <v>0</v>
      </c>
      <c r="C18" s="20">
        <v>0</v>
      </c>
      <c r="D18" s="3">
        <v>0</v>
      </c>
      <c r="E18" s="31"/>
    </row>
    <row r="19" spans="1:5" x14ac:dyDescent="0.2">
      <c r="A19" s="14" t="s">
        <v>19</v>
      </c>
      <c r="B19" s="20">
        <v>46680.990000000005</v>
      </c>
      <c r="C19" s="20">
        <v>23236</v>
      </c>
      <c r="D19" s="3">
        <v>23236</v>
      </c>
      <c r="E19" s="32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31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2"/>
    </row>
    <row r="22" spans="1:5" x14ac:dyDescent="0.2">
      <c r="A22" s="14" t="s">
        <v>22</v>
      </c>
      <c r="B22" s="20">
        <v>235362.32</v>
      </c>
      <c r="C22" s="20">
        <v>24080</v>
      </c>
      <c r="D22" s="3">
        <v>24080</v>
      </c>
      <c r="E22" s="31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12378.409999999683</v>
      </c>
      <c r="C24" s="22">
        <f>C3-C14</f>
        <v>-45143.310000000056</v>
      </c>
      <c r="D24" s="5">
        <f>D3-D14</f>
        <v>-45143.310000000056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2440870.42</v>
      </c>
      <c r="C27" s="19">
        <f>SUM(C28:C34)</f>
        <v>2518484.84</v>
      </c>
      <c r="D27" s="2">
        <f>SUM(D28:D34)</f>
        <v>2518484.84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3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3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3"/>
    </row>
    <row r="31" spans="1:5" x14ac:dyDescent="0.2">
      <c r="A31" s="11" t="s">
        <v>29</v>
      </c>
      <c r="B31" s="23">
        <v>2440870.42</v>
      </c>
      <c r="C31" s="23">
        <v>2518484.84</v>
      </c>
      <c r="D31" s="16">
        <v>2518484.84</v>
      </c>
      <c r="E31" s="33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3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3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3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2440870.42</v>
      </c>
      <c r="C39" s="25">
        <f t="shared" ref="C39:D39" si="2">C27+C35</f>
        <v>2518484.84</v>
      </c>
      <c r="D39" s="18">
        <f t="shared" si="2"/>
        <v>2518484.84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revision/>
  <dcterms:created xsi:type="dcterms:W3CDTF">2017-12-20T04:54:53Z</dcterms:created>
  <dcterms:modified xsi:type="dcterms:W3CDTF">2025-01-13T23:14:52Z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