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32024\"/>
    </mc:Choice>
  </mc:AlternateContent>
  <xr:revisionPtr revIDLastSave="0" documentId="13_ncr:1_{AB5A5813-7768-4F1E-98DC-9BA02203A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C33" i="2" s="1"/>
  <c r="B4" i="2"/>
  <c r="B55" i="2"/>
  <c r="B54" i="2" s="1"/>
  <c r="B49" i="2"/>
  <c r="B48" i="2" s="1"/>
  <c r="C59" i="2" l="1"/>
  <c r="C61" i="2"/>
  <c r="C65" i="2" s="1"/>
  <c r="B59" i="2"/>
  <c r="B41" i="2"/>
  <c r="B36" i="2"/>
  <c r="B33" i="2"/>
  <c r="B45" i="2" l="1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<sst xmlns="http://schemas.openxmlformats.org/spreadsheetml/2006/main" count="60" uniqueCount="52">
  <si>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</si>
  <si>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</si>
  <si>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</si>
  <si>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</si>
  <si>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</si>
  <si>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</si>
  <si>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</si>
  <si>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</si>
  <si>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</si>
  <si>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</si>
  <si>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</si>
  <si>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</si>
  <si>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</si>
  <si>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</si>
  <si>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</si>
  <si>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</si>
  <si>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</si>
  <si>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</si>
  <si>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</si>
  <si>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</si>
  <si>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</si>
  <si>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</si>
  <si>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</si>
  <si>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</si>
  <si>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</si>
  <si>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</si>
  <si>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</si>
  <si>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</si>
  <si>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</si>
  <si>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</si>
  <si>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</si>
  <si>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</si>
  <si>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</si>
  <si>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</si>
  <si>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</si>
  <si>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</si>
  <si>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</si>
  <si>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</si>
  <si>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</si>
  <si>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</si>
  <si>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</si>
  <si>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</si>
  <si>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</si>
  <si>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</si>
  <si>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</si>
  <si>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</si>
  <si>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</si>
  <si>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</si>
  <si>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</si>
  <si>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</si>
  <si>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</si>
  <si>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CASA DE LA CULTURA DE CORONEO, GTO.
ESTADO DE FLUJOS DE EFECTIVO
 DEL 01 DE ENERO DEL 2024 AL 30 DE SEPTIEMBRE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</si>
</sst>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4" fillId="0" borderId="0" xfId="8" applyNumberFormat="1" applyFont="1" applyProtection="1"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1"/>
  <sheetViews>
    <sheetView tabSelected="1" topLeftCell="A28" zoomScaleNormal="100" workbookViewId="0">
      <selection activeCell="C69" sqref="C6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6" t="s">
        <v>51</v>
      </c>
      <c r="B1" s="17"/>
      <c r="C1" s="18"/>
    </row>
    <row r="2" spans="1:22" ht="15" customHeight="1" x14ac:dyDescent="0.2">
      <c r="A2" s="3" t="s">
        <v>0</v>
      </c>
      <c r="B2" s="2">
        <v>2024</v>
      </c>
      <c r="C2" s="2">
        <v>2023</v>
      </c>
      <c r="O2" s="1" t="s">
        <v>1</v>
      </c>
      <c r="V2" s="1" t="s">
        <v>2</v>
      </c>
    </row>
    <row r="3" spans="1:22" ht="11.25" customHeight="1" x14ac:dyDescent="0.2">
      <c r="A3" s="11" t="s">
        <v>40</v>
      </c>
      <c r="B3" s="4"/>
      <c r="C3" s="4"/>
    </row>
    <row r="4" spans="1:22" ht="11.25" customHeight="1" x14ac:dyDescent="0.2">
      <c r="A4" s="12" t="s">
        <v>3</v>
      </c>
      <c r="B4" s="5">
        <f>SUM(B5:B14)</f>
        <v>1746837.63</v>
      </c>
      <c r="C4" s="5">
        <f>SUM(C5:C14)</f>
        <v>2256628.23</v>
      </c>
    </row>
    <row r="5" spans="1:22" ht="11.25" customHeight="1" x14ac:dyDescent="0.2">
      <c r="A5" s="13" t="s">
        <v>4</v>
      </c>
      <c r="B5" s="6">
        <v>0</v>
      </c>
      <c r="C5" s="6">
        <v>0</v>
      </c>
    </row>
    <row r="6" spans="1:22" ht="11.25" customHeight="1" x14ac:dyDescent="0.2">
      <c r="A6" s="13" t="s">
        <v>5</v>
      </c>
      <c r="B6" s="6">
        <v>0</v>
      </c>
      <c r="C6" s="6">
        <v>0</v>
      </c>
    </row>
    <row r="7" spans="1:22" ht="11.25" customHeight="1" x14ac:dyDescent="0.2">
      <c r="A7" s="13" t="s">
        <v>35</v>
      </c>
      <c r="B7" s="6">
        <v>0</v>
      </c>
      <c r="C7" s="6">
        <v>0</v>
      </c>
    </row>
    <row r="8" spans="1:22" ht="11.25" customHeight="1" x14ac:dyDescent="0.2">
      <c r="A8" s="13" t="s">
        <v>6</v>
      </c>
      <c r="B8" s="6">
        <v>0</v>
      </c>
      <c r="C8" s="6">
        <v>0</v>
      </c>
    </row>
    <row r="9" spans="1:22" ht="11.25" customHeight="1" x14ac:dyDescent="0.2">
      <c r="A9" s="13" t="s">
        <v>36</v>
      </c>
      <c r="B9" s="6">
        <v>0</v>
      </c>
      <c r="C9" s="6">
        <v>0</v>
      </c>
    </row>
    <row r="10" spans="1:22" ht="11.25" customHeight="1" x14ac:dyDescent="0.2">
      <c r="A10" s="13" t="s">
        <v>37</v>
      </c>
      <c r="B10" s="6">
        <v>0</v>
      </c>
      <c r="C10" s="6">
        <v>0</v>
      </c>
    </row>
    <row r="11" spans="1:22" ht="11.25" customHeight="1" x14ac:dyDescent="0.2">
      <c r="A11" s="13" t="s">
        <v>38</v>
      </c>
      <c r="B11" s="6">
        <v>2416</v>
      </c>
      <c r="C11" s="6">
        <v>25480</v>
      </c>
    </row>
    <row r="12" spans="1:22" ht="22.5" x14ac:dyDescent="0.2">
      <c r="A12" s="13" t="s">
        <v>41</v>
      </c>
      <c r="B12" s="6">
        <v>209680</v>
      </c>
      <c r="C12" s="6">
        <v>0</v>
      </c>
    </row>
    <row r="13" spans="1:22" ht="11.25" customHeight="1" x14ac:dyDescent="0.2">
      <c r="A13" s="13" t="s">
        <v>42</v>
      </c>
      <c r="B13" s="6">
        <v>1534741.63</v>
      </c>
      <c r="C13" s="6">
        <v>2231131.4700000002</v>
      </c>
    </row>
    <row r="14" spans="1:22" ht="11.25" customHeight="1" x14ac:dyDescent="0.2">
      <c r="A14" s="13" t="s">
        <v>7</v>
      </c>
      <c r="B14" s="6">
        <v>0</v>
      </c>
      <c r="C14" s="6">
        <v>16.760000000000002</v>
      </c>
    </row>
    <row r="15" spans="1:22" ht="11.25" customHeight="1" x14ac:dyDescent="0.2">
      <c r="A15" s="14"/>
      <c r="B15" s="4"/>
      <c r="C15" s="4"/>
    </row>
    <row r="16" spans="1:22" ht="11.25" customHeight="1" x14ac:dyDescent="0.2">
      <c r="A16" s="12" t="s">
        <v>8</v>
      </c>
      <c r="B16" s="5">
        <f>SUM(B17:B32)</f>
        <v>1634403.4899999998</v>
      </c>
      <c r="C16" s="5">
        <f>SUM(C17:C32)</f>
        <v>2248414.79</v>
      </c>
    </row>
    <row r="17" spans="1:3" ht="11.25" customHeight="1" x14ac:dyDescent="0.2">
      <c r="A17" s="13" t="s">
        <v>9</v>
      </c>
      <c r="B17" s="6">
        <v>1126208.43</v>
      </c>
      <c r="C17" s="6">
        <v>1627828.92</v>
      </c>
    </row>
    <row r="18" spans="1:3" ht="11.25" customHeight="1" x14ac:dyDescent="0.2">
      <c r="A18" s="13" t="s">
        <v>10</v>
      </c>
      <c r="B18" s="6">
        <v>263172.15999999997</v>
      </c>
      <c r="C18" s="6">
        <v>271592.46000000002</v>
      </c>
    </row>
    <row r="19" spans="1:3" ht="11.25" customHeight="1" x14ac:dyDescent="0.2">
      <c r="A19" s="13" t="s">
        <v>11</v>
      </c>
      <c r="B19" s="6">
        <v>244808.67</v>
      </c>
      <c r="C19" s="6">
        <v>348993.41</v>
      </c>
    </row>
    <row r="20" spans="1:3" ht="11.25" customHeight="1" x14ac:dyDescent="0.2">
      <c r="A20" s="13" t="s">
        <v>12</v>
      </c>
      <c r="B20" s="6">
        <v>0</v>
      </c>
      <c r="C20" s="6">
        <v>0</v>
      </c>
    </row>
    <row r="21" spans="1:3" ht="11.25" customHeight="1" x14ac:dyDescent="0.2">
      <c r="A21" s="13" t="s">
        <v>48</v>
      </c>
      <c r="B21" s="6">
        <v>0</v>
      </c>
      <c r="C21" s="6">
        <v>0</v>
      </c>
    </row>
    <row r="22" spans="1:3" ht="11.25" customHeight="1" x14ac:dyDescent="0.2">
      <c r="A22" s="13" t="s">
        <v>43</v>
      </c>
      <c r="B22" s="6">
        <v>0</v>
      </c>
      <c r="C22" s="6">
        <v>0</v>
      </c>
    </row>
    <row r="23" spans="1:3" ht="11.25" customHeight="1" x14ac:dyDescent="0.2">
      <c r="A23" s="13" t="s">
        <v>13</v>
      </c>
      <c r="B23" s="6">
        <v>0</v>
      </c>
      <c r="C23" s="6">
        <v>0</v>
      </c>
    </row>
    <row r="24" spans="1:3" ht="11.25" customHeight="1" x14ac:dyDescent="0.2">
      <c r="A24" s="13" t="s">
        <v>14</v>
      </c>
      <c r="B24" s="6">
        <v>0</v>
      </c>
      <c r="C24" s="6">
        <v>0</v>
      </c>
    </row>
    <row r="25" spans="1:3" ht="11.25" customHeight="1" x14ac:dyDescent="0.2">
      <c r="A25" s="13" t="s">
        <v>15</v>
      </c>
      <c r="B25" s="6">
        <v>0</v>
      </c>
      <c r="C25" s="6">
        <v>0</v>
      </c>
    </row>
    <row r="26" spans="1:3" ht="11.25" customHeight="1" x14ac:dyDescent="0.2">
      <c r="A26" s="13" t="s">
        <v>16</v>
      </c>
      <c r="B26" s="6">
        <v>0</v>
      </c>
      <c r="C26" s="6">
        <v>0</v>
      </c>
    </row>
    <row r="27" spans="1:3" ht="11.25" customHeight="1" x14ac:dyDescent="0.2">
      <c r="A27" s="13" t="s">
        <v>17</v>
      </c>
      <c r="B27" s="6">
        <v>0</v>
      </c>
      <c r="C27" s="6">
        <v>0</v>
      </c>
    </row>
    <row r="28" spans="1:3" ht="11.25" customHeight="1" x14ac:dyDescent="0.2">
      <c r="A28" s="13" t="s">
        <v>18</v>
      </c>
      <c r="B28" s="6">
        <v>0</v>
      </c>
      <c r="C28" s="6">
        <v>0</v>
      </c>
    </row>
    <row r="29" spans="1:3" ht="11.25" customHeight="1" x14ac:dyDescent="0.2">
      <c r="A29" s="13" t="s">
        <v>44</v>
      </c>
      <c r="B29" s="6">
        <v>0</v>
      </c>
      <c r="C29" s="6">
        <v>0</v>
      </c>
    </row>
    <row r="30" spans="1:3" ht="11.25" customHeight="1" x14ac:dyDescent="0.2">
      <c r="A30" s="13" t="s">
        <v>19</v>
      </c>
      <c r="B30" s="6">
        <v>0</v>
      </c>
      <c r="C30" s="6">
        <v>0</v>
      </c>
    </row>
    <row r="31" spans="1:3" ht="11.25" customHeight="1" x14ac:dyDescent="0.2">
      <c r="A31" s="13" t="s">
        <v>20</v>
      </c>
      <c r="B31" s="6">
        <v>0</v>
      </c>
      <c r="C31" s="6">
        <v>0</v>
      </c>
    </row>
    <row r="32" spans="1:3" ht="11.25" customHeight="1" x14ac:dyDescent="0.2">
      <c r="A32" s="13" t="s">
        <v>21</v>
      </c>
      <c r="B32" s="6">
        <v>214.23</v>
      </c>
      <c r="C32" s="6">
        <v>0</v>
      </c>
    </row>
    <row r="33" spans="1:3" ht="11.25" customHeight="1" x14ac:dyDescent="0.2">
      <c r="A33" s="11" t="s">
        <v>45</v>
      </c>
      <c r="B33" s="5">
        <f>B4-B16</f>
        <v>112434.14000000013</v>
      </c>
      <c r="C33" s="5">
        <f>C4-C16</f>
        <v>8213.4399999999441</v>
      </c>
    </row>
    <row r="34" spans="1:3" ht="11.25" customHeight="1" x14ac:dyDescent="0.2">
      <c r="A34" s="15"/>
      <c r="B34" s="4"/>
      <c r="C34" s="4"/>
    </row>
    <row r="35" spans="1:3" ht="11.25" customHeight="1" x14ac:dyDescent="0.2">
      <c r="A35" s="11" t="s">
        <v>49</v>
      </c>
      <c r="B35" s="4"/>
      <c r="C35" s="4"/>
    </row>
    <row r="36" spans="1:3" ht="11.25" customHeight="1" x14ac:dyDescent="0.2">
      <c r="A36" s="12" t="s">
        <v>3</v>
      </c>
      <c r="B36" s="10">
        <f>B37+B38+B39</f>
        <v>0</v>
      </c>
      <c r="C36" s="10">
        <f>C37+C38+C39</f>
        <v>0</v>
      </c>
    </row>
    <row r="37" spans="1:3" ht="11.25" customHeight="1" x14ac:dyDescent="0.2">
      <c r="A37" s="13" t="s">
        <v>22</v>
      </c>
      <c r="B37" s="6">
        <v>0</v>
      </c>
      <c r="C37" s="6">
        <v>0</v>
      </c>
    </row>
    <row r="38" spans="1:3" ht="11.25" customHeight="1" x14ac:dyDescent="0.2">
      <c r="A38" s="13" t="s">
        <v>23</v>
      </c>
      <c r="B38" s="6">
        <v>0</v>
      </c>
      <c r="C38" s="6">
        <v>0</v>
      </c>
    </row>
    <row r="39" spans="1:3" ht="11.25" customHeight="1" x14ac:dyDescent="0.2">
      <c r="A39" s="13" t="s">
        <v>24</v>
      </c>
      <c r="B39" s="6">
        <v>0</v>
      </c>
      <c r="C39" s="6">
        <v>0</v>
      </c>
    </row>
    <row r="40" spans="1:3" ht="11.25" customHeight="1" x14ac:dyDescent="0.2">
      <c r="A40" s="14"/>
      <c r="B40" s="4"/>
      <c r="C40" s="4"/>
    </row>
    <row r="41" spans="1:3" ht="11.25" customHeight="1" x14ac:dyDescent="0.2">
      <c r="A41" s="12" t="s">
        <v>8</v>
      </c>
      <c r="B41" s="5">
        <f>B42+B43+B44</f>
        <v>47316</v>
      </c>
      <c r="C41" s="5">
        <f>C42+C43+C44</f>
        <v>162945.94</v>
      </c>
    </row>
    <row r="42" spans="1:3" ht="11.25" customHeight="1" x14ac:dyDescent="0.2">
      <c r="A42" s="13" t="s">
        <v>22</v>
      </c>
      <c r="B42" s="6">
        <v>0</v>
      </c>
      <c r="C42" s="6">
        <v>0</v>
      </c>
    </row>
    <row r="43" spans="1:3" ht="11.25" customHeight="1" x14ac:dyDescent="0.2">
      <c r="A43" s="13" t="s">
        <v>23</v>
      </c>
      <c r="B43" s="6">
        <v>47316</v>
      </c>
      <c r="C43" s="6">
        <v>162945.94</v>
      </c>
    </row>
    <row r="44" spans="1:3" ht="11.25" customHeight="1" x14ac:dyDescent="0.2">
      <c r="A44" s="13" t="s">
        <v>25</v>
      </c>
      <c r="B44" s="6">
        <v>0</v>
      </c>
      <c r="C44" s="6">
        <v>0</v>
      </c>
    </row>
    <row r="45" spans="1:3" ht="11.25" customHeight="1" x14ac:dyDescent="0.2">
      <c r="A45" s="11" t="s">
        <v>46</v>
      </c>
      <c r="B45" s="5">
        <f>B36-B41</f>
        <v>-47316</v>
      </c>
      <c r="C45" s="5">
        <f>C36-C41</f>
        <v>-162945.94</v>
      </c>
    </row>
    <row r="46" spans="1:3" ht="11.25" customHeight="1" x14ac:dyDescent="0.2">
      <c r="A46" s="15"/>
      <c r="B46" s="4"/>
      <c r="C46" s="4"/>
    </row>
    <row r="47" spans="1:3" ht="11.25" customHeight="1" x14ac:dyDescent="0.2">
      <c r="A47" s="11" t="s">
        <v>50</v>
      </c>
      <c r="B47" s="4"/>
      <c r="C47" s="4"/>
    </row>
    <row r="48" spans="1:3" ht="11.25" customHeight="1" x14ac:dyDescent="0.2">
      <c r="A48" s="12" t="s">
        <v>3</v>
      </c>
      <c r="B48" s="5">
        <f>B49+B52</f>
        <v>635327.46</v>
      </c>
      <c r="C48" s="5">
        <f>C49+C52</f>
        <v>858607.1</v>
      </c>
    </row>
    <row r="49" spans="1:5" ht="11.25" customHeight="1" x14ac:dyDescent="0.2">
      <c r="A49" s="13" t="s">
        <v>26</v>
      </c>
      <c r="B49" s="6">
        <f>B50+B51</f>
        <v>0</v>
      </c>
      <c r="C49" s="6">
        <f>C50+C51</f>
        <v>0</v>
      </c>
    </row>
    <row r="50" spans="1:5" ht="11.25" customHeight="1" x14ac:dyDescent="0.2">
      <c r="A50" s="13" t="s">
        <v>27</v>
      </c>
      <c r="B50" s="6">
        <v>0</v>
      </c>
      <c r="C50" s="6">
        <v>0</v>
      </c>
    </row>
    <row r="51" spans="1:5" ht="11.25" customHeight="1" x14ac:dyDescent="0.2">
      <c r="A51" s="13" t="s">
        <v>28</v>
      </c>
      <c r="B51" s="6">
        <v>0</v>
      </c>
      <c r="C51" s="6">
        <v>0</v>
      </c>
    </row>
    <row r="52" spans="1:5" ht="11.25" customHeight="1" x14ac:dyDescent="0.2">
      <c r="A52" s="13" t="s">
        <v>29</v>
      </c>
      <c r="B52" s="6">
        <v>635327.46</v>
      </c>
      <c r="C52" s="6">
        <v>858607.1</v>
      </c>
    </row>
    <row r="53" spans="1:5" ht="11.25" customHeight="1" x14ac:dyDescent="0.2">
      <c r="A53" s="14"/>
      <c r="B53" s="4"/>
      <c r="C53" s="4"/>
    </row>
    <row r="54" spans="1:5" ht="11.25" customHeight="1" x14ac:dyDescent="0.2">
      <c r="A54" s="12" t="s">
        <v>8</v>
      </c>
      <c r="B54" s="5">
        <f>B55+B58</f>
        <v>639740.23</v>
      </c>
      <c r="C54" s="5">
        <f>C55+C58</f>
        <v>849493.08</v>
      </c>
    </row>
    <row r="55" spans="1:5" ht="11.25" customHeight="1" x14ac:dyDescent="0.2">
      <c r="A55" s="13" t="s">
        <v>30</v>
      </c>
      <c r="B55" s="6">
        <f>B56+B57</f>
        <v>0</v>
      </c>
      <c r="C55" s="6">
        <f>C56+C57</f>
        <v>0</v>
      </c>
    </row>
    <row r="56" spans="1:5" ht="11.25" customHeight="1" x14ac:dyDescent="0.2">
      <c r="A56" s="13" t="s">
        <v>27</v>
      </c>
      <c r="B56" s="6">
        <v>0</v>
      </c>
      <c r="C56" s="6">
        <v>0</v>
      </c>
    </row>
    <row r="57" spans="1:5" ht="11.25" customHeight="1" x14ac:dyDescent="0.2">
      <c r="A57" s="13" t="s">
        <v>28</v>
      </c>
      <c r="B57" s="6">
        <v>0</v>
      </c>
      <c r="C57" s="6">
        <v>0</v>
      </c>
    </row>
    <row r="58" spans="1:5" ht="11.25" customHeight="1" x14ac:dyDescent="0.2">
      <c r="A58" s="13" t="s">
        <v>31</v>
      </c>
      <c r="B58" s="6">
        <v>639740.23</v>
      </c>
      <c r="C58" s="6">
        <v>849493.08</v>
      </c>
    </row>
    <row r="59" spans="1:5" ht="11.25" customHeight="1" x14ac:dyDescent="0.2">
      <c r="A59" s="11" t="s">
        <v>47</v>
      </c>
      <c r="B59" s="5">
        <f>B48-B54</f>
        <v>-4412.7700000000186</v>
      </c>
      <c r="C59" s="5">
        <f>C48-C54</f>
        <v>9114.0200000000186</v>
      </c>
    </row>
    <row r="60" spans="1:5" ht="11.25" customHeight="1" x14ac:dyDescent="0.2">
      <c r="A60" s="15"/>
      <c r="B60" s="4"/>
      <c r="C60" s="4"/>
    </row>
    <row r="61" spans="1:5" ht="11.25" customHeight="1" x14ac:dyDescent="0.2">
      <c r="A61" s="11" t="s">
        <v>32</v>
      </c>
      <c r="B61" s="5">
        <f>B59+B45+B33</f>
        <v>60705.370000000112</v>
      </c>
      <c r="C61" s="5">
        <f>C59+C45+C33</f>
        <v>-145618.48000000004</v>
      </c>
    </row>
    <row r="62" spans="1:5" ht="11.25" customHeight="1" x14ac:dyDescent="0.2">
      <c r="A62" s="15"/>
      <c r="B62" s="4"/>
      <c r="C62" s="4"/>
    </row>
    <row r="63" spans="1:5" ht="11.25" customHeight="1" x14ac:dyDescent="0.2">
      <c r="A63" s="11" t="s">
        <v>33</v>
      </c>
      <c r="B63" s="5">
        <v>12286.82</v>
      </c>
      <c r="C63" s="5">
        <v>157905.29999999999</v>
      </c>
    </row>
    <row r="64" spans="1:5" ht="11.25" customHeight="1" x14ac:dyDescent="0.2">
      <c r="A64" s="15"/>
      <c r="B64" s="4"/>
      <c r="C64" s="4"/>
      <c r="E64" s="21"/>
    </row>
    <row r="65" spans="1:3" ht="11.25" customHeight="1" x14ac:dyDescent="0.2">
      <c r="A65" s="11" t="s">
        <v>34</v>
      </c>
      <c r="B65" s="5">
        <f>B63+B61</f>
        <v>72992.190000000119</v>
      </c>
      <c r="C65" s="5">
        <f>C63+C61</f>
        <v>12286.819999999949</v>
      </c>
    </row>
    <row r="66" spans="1:3" ht="11.25" customHeight="1" x14ac:dyDescent="0.2">
      <c r="A66" s="7"/>
      <c r="B66" s="8"/>
      <c r="C66" s="9"/>
    </row>
    <row r="68" spans="1:3" ht="27.75" customHeight="1" x14ac:dyDescent="0.2">
      <c r="A68" s="19" t="s">
        <v>39</v>
      </c>
      <c r="B68" s="20"/>
      <c r="C68" s="20"/>
    </row>
    <row r="70" spans="1:3" x14ac:dyDescent="0.2">
      <c r="B70" s="21"/>
    </row>
    <row r="71" spans="1:3" x14ac:dyDescent="0.2">
      <c r="B71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4 B16:C17 B33:C6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VIRGINIA RANGEL</cp:lastModifiedBy>
  <cp:revision/>
  <cp:lastPrinted>2020-02-05T15:38:52Z</cp:lastPrinted>
  <dcterms:created xsi:type="dcterms:W3CDTF">2012-12-11T20:31:36Z</dcterms:created>
  <dcterms:modified xsi:type="dcterms:W3CDTF">2024-10-08T20:15:37Z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