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12" windowWidth="16608" windowHeight="9312"/>
  </bookViews>
  <sheets>
    <sheet name="FFF" sheetId="1" r:id="rId1"/>
  </sheets>
  <definedNames>
    <definedName name="Print_Area" localSheetId="0">FFF!$A$1:$D$41</definedName>
  </definedNames>
  <calcPr calcId="145621"/>
  <fileRecoveryPr autoRecover="0"/>
</workbook>
</file>

<file path=xl/calcChain.xml><?xml version="1.0" encoding="utf-8"?>
<calcChain xmlns="http://schemas.openxmlformats.org/spreadsheetml/2006/main">
  <c r="C31" i="1" l="1"/>
  <c r="C14" i="1" l="1"/>
  <c r="D35" i="1" l="1"/>
  <c r="C35" i="1"/>
  <c r="B35" i="1"/>
  <c r="C27" i="1"/>
  <c r="C39" i="1" l="1"/>
  <c r="D14" i="1"/>
  <c r="D31" i="1" s="1"/>
  <c r="D27" i="1" s="1"/>
  <c r="D39" i="1" s="1"/>
  <c r="D3" i="1"/>
  <c r="C3" i="1"/>
  <c r="B14" i="1"/>
  <c r="B3" i="1"/>
  <c r="B31" i="1" s="1"/>
  <c r="B27" i="1" s="1"/>
  <c r="B39" i="1" s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<sst xmlns="http://schemas.openxmlformats.org/spreadsheetml/2006/main" count="44" uniqueCount="36">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</sst>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16" zoomScaleNormal="100" workbookViewId="0">
      <selection activeCell="D20" sqref="D20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2440870.2599999998</v>
      </c>
      <c r="C3" s="19">
        <f t="shared" ref="C3:D3" si="0">SUM(C4:C13)</f>
        <v>1191990.42</v>
      </c>
      <c r="D3" s="2">
        <f t="shared" si="0"/>
        <v>1191990.42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32519.26</v>
      </c>
      <c r="C10" s="20">
        <v>2416</v>
      </c>
      <c r="D10" s="3">
        <v>2416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2408351</v>
      </c>
      <c r="C12" s="20">
        <v>1189574.42</v>
      </c>
      <c r="D12" s="3">
        <v>1189574.42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2440870.2599999998</v>
      </c>
      <c r="C14" s="21">
        <f>SUM(C15:C23)</f>
        <v>1136890.21</v>
      </c>
      <c r="D14" s="4">
        <f t="shared" ref="D14" si="1">SUM(D15:D23)</f>
        <v>1136890.21</v>
      </c>
    </row>
    <row r="15" spans="1:4" x14ac:dyDescent="0.2">
      <c r="A15" s="14" t="s">
        <v>16</v>
      </c>
      <c r="B15" s="20">
        <v>1553444.17</v>
      </c>
      <c r="C15" s="20">
        <v>753755.28</v>
      </c>
      <c r="D15" s="3">
        <v>753755.28</v>
      </c>
    </row>
    <row r="16" spans="1:4" x14ac:dyDescent="0.2">
      <c r="A16" s="14" t="s">
        <v>17</v>
      </c>
      <c r="B16" s="20">
        <v>267449.26</v>
      </c>
      <c r="C16" s="20">
        <v>131056.95</v>
      </c>
      <c r="D16" s="3">
        <v>131056.95</v>
      </c>
    </row>
    <row r="17" spans="1:4" x14ac:dyDescent="0.2">
      <c r="A17" s="14" t="s">
        <v>18</v>
      </c>
      <c r="B17" s="20">
        <v>327665.57</v>
      </c>
      <c r="C17" s="20">
        <v>212997.98</v>
      </c>
      <c r="D17" s="3">
        <v>212997.97999999998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56948.94</v>
      </c>
      <c r="C19" s="20">
        <v>15000</v>
      </c>
      <c r="D19" s="3">
        <v>15000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235362.32</v>
      </c>
      <c r="C22" s="20">
        <v>24080</v>
      </c>
      <c r="D22" s="3">
        <v>24080</v>
      </c>
    </row>
    <row r="23" spans="1:4" x14ac:dyDescent="0.2">
      <c r="A23" s="14" t="s">
        <v>23</v>
      </c>
      <c r="B23" s="20">
        <v>0</v>
      </c>
      <c r="C23" s="20">
        <v>0</v>
      </c>
      <c r="D23" s="20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55100.209999999963</v>
      </c>
      <c r="D24" s="5">
        <f>D3-D14</f>
        <v>55100.209999999963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2440870.2599999998</v>
      </c>
      <c r="C27" s="19">
        <f>SUM(C28:C34)</f>
        <v>1136890.21</v>
      </c>
      <c r="D27" s="2">
        <f>SUM(D28:D34)</f>
        <v>1136890.21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+B3</f>
        <v>2440870.2599999998</v>
      </c>
      <c r="C31" s="23">
        <f>+C14</f>
        <v>1136890.21</v>
      </c>
      <c r="D31" s="16">
        <f>+D14</f>
        <v>1136890.21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2440870.2599999998</v>
      </c>
      <c r="C39" s="25">
        <f t="shared" ref="C39:D39" si="2">C27+C35</f>
        <v>1136890.21</v>
      </c>
      <c r="D39" s="18">
        <f t="shared" si="2"/>
        <v>1136890.21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revision/>
  <dcterms:created xsi:type="dcterms:W3CDTF">2017-12-20T04:54:53Z</dcterms:created>
  <dcterms:modified xsi:type="dcterms:W3CDTF">2024-07-05T17:21:51Z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