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</workbook>
</file>

<file path=xl/calcChain.xml><?xml version="1.0" encoding="utf-8"?>
<calcChain xmlns="http://schemas.openxmlformats.org/spreadsheetml/2006/main">
  <c r="C27" i="1" l="1"/>
  <c r="E38" i="1" l="1"/>
  <c r="D38" i="1"/>
  <c r="B38" i="1"/>
  <c r="E20" i="1"/>
  <c r="D20" i="1"/>
  <c r="C20" i="1"/>
  <c r="B20" i="1"/>
  <c r="C16" i="1" l="1"/>
  <c r="E34" i="1"/>
  <c r="C34" i="1"/>
  <c r="C38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27" i="1" l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<sst xmlns="http://schemas.openxmlformats.org/spreadsheetml/2006/main" count="36" uniqueCount="26">
  <si>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</si>
  <si>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</si>
  <si>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</si>
  <si>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</si>
  <si>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</si>
  <si>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</si>
  <si>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</si>
  <si>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</si>
  <si>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</si>
  <si>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</si>
  <si>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</si>
  <si>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</si>
  <si>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</si>
  <si>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</si>
  <si>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</si>
  <si>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</si>
  <si>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</si>
  <si>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</si>
  <si>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</si>
  <si>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</si>
  <si>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</si>
  <si>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</si>
  <si>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</si>
  <si>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</si>
  <si>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</si>
  <si>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CASA DE LA CULTURA DE CORONEO, GTO.
ESTADO DE VARIACION EN LA HACIENDA PÚBLICA
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</si>
</sst>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illares 3 2" xfId="18"/>
    <cellStyle name="Moneda 2" xfId="7"/>
    <cellStyle name="Normal" xfId="0" builtinId="0"/>
    <cellStyle name="Normal 2" xfId="8"/>
    <cellStyle name="Normal 2 2" xfId="9"/>
    <cellStyle name="Normal 2 3" xfId="19"/>
    <cellStyle name="Normal 3" xfId="10"/>
    <cellStyle name="Normal 3 2" xfId="2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7" zoomScaleNormal="100" workbookViewId="0">
      <selection activeCell="C28" sqref="C28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24</v>
      </c>
      <c r="C2" s="19" t="s">
        <v>11</v>
      </c>
      <c r="D2" s="19" t="s">
        <v>23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695987.47</v>
      </c>
      <c r="C4" s="7"/>
      <c r="D4" s="7"/>
      <c r="E4" s="7"/>
      <c r="F4" s="9">
        <f>SUM(B4:E4)</f>
        <v>695987.47</v>
      </c>
    </row>
    <row r="5" spans="1:6" ht="11.25" customHeight="1" x14ac:dyDescent="0.2">
      <c r="A5" s="10" t="s">
        <v>0</v>
      </c>
      <c r="B5" s="11">
        <v>562072.71</v>
      </c>
      <c r="C5" s="7"/>
      <c r="D5" s="7"/>
      <c r="E5" s="7"/>
      <c r="F5" s="9">
        <f>SUM(B5:E5)</f>
        <v>562072.71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133914.76</v>
      </c>
      <c r="C7" s="7"/>
      <c r="D7" s="7"/>
      <c r="E7" s="7"/>
      <c r="F7" s="9">
        <f t="shared" si="0"/>
        <v>133914.76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65085.87</v>
      </c>
      <c r="D9" s="9">
        <f>SUM(D10:D14)</f>
        <v>175572.45</v>
      </c>
      <c r="E9" s="7"/>
      <c r="F9" s="9">
        <f t="shared" si="0"/>
        <v>240658.32</v>
      </c>
    </row>
    <row r="10" spans="1:6" ht="11.25" customHeight="1" x14ac:dyDescent="0.2">
      <c r="A10" s="10" t="s">
        <v>7</v>
      </c>
      <c r="B10" s="7"/>
      <c r="C10" s="11">
        <v>0</v>
      </c>
      <c r="D10" s="11">
        <v>175572.45</v>
      </c>
      <c r="E10" s="7"/>
      <c r="F10" s="9">
        <f t="shared" si="0"/>
        <v>175572.45</v>
      </c>
    </row>
    <row r="11" spans="1:6" ht="11.25" customHeight="1" x14ac:dyDescent="0.2">
      <c r="A11" s="10" t="s">
        <v>8</v>
      </c>
      <c r="B11" s="7"/>
      <c r="C11" s="11">
        <v>65085.87</v>
      </c>
      <c r="D11" s="11">
        <v>0</v>
      </c>
      <c r="E11" s="7"/>
      <c r="F11" s="9">
        <f t="shared" si="0"/>
        <v>65085.87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</f>
        <v>695987.47</v>
      </c>
      <c r="C20" s="9">
        <f>C9</f>
        <v>65085.87</v>
      </c>
      <c r="D20" s="9">
        <f>D9</f>
        <v>175572.45</v>
      </c>
      <c r="E20" s="9">
        <f>E16</f>
        <v>0</v>
      </c>
      <c r="F20" s="9">
        <f>F9+F4</f>
        <v>936645.79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20</v>
      </c>
      <c r="B27" s="7"/>
      <c r="C27" s="9">
        <f>SUM(C28:C32)</f>
        <v>0</v>
      </c>
      <c r="D27" s="9">
        <f>SUM(D28:D32)</f>
        <v>8213.44</v>
      </c>
      <c r="E27" s="7"/>
      <c r="F27" s="9">
        <f t="shared" si="0"/>
        <v>8213.44</v>
      </c>
    </row>
    <row r="28" spans="1:6" ht="11.25" customHeight="1" x14ac:dyDescent="0.2">
      <c r="A28" s="10" t="s">
        <v>7</v>
      </c>
      <c r="B28" s="7"/>
      <c r="C28" s="7"/>
      <c r="D28" s="11">
        <v>8213.44</v>
      </c>
      <c r="E28" s="7"/>
      <c r="F28" s="9">
        <f t="shared" si="0"/>
        <v>8213.44</v>
      </c>
    </row>
    <row r="29" spans="1:6" ht="11.25" customHeight="1" x14ac:dyDescent="0.2">
      <c r="A29" s="10" t="s">
        <v>8</v>
      </c>
      <c r="B29" s="7"/>
      <c r="C29" s="11">
        <v>0</v>
      </c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21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>
        <f>B20+B22</f>
        <v>695987.47</v>
      </c>
      <c r="C38" s="15">
        <f>C20+C27</f>
        <v>65085.87</v>
      </c>
      <c r="D38" s="15">
        <f>D20+D27</f>
        <v>183785.89</v>
      </c>
      <c r="E38" s="15">
        <f>E20+E34</f>
        <v>0</v>
      </c>
      <c r="F38" s="9">
        <f>+F22+F27+F20</f>
        <v>944859.23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2024-01-14T20:28:46Z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