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0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45621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<sst xmlns="http://schemas.openxmlformats.org/spreadsheetml/2006/main" count="218" uniqueCount="142">
  <si>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</si>
  <si>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</si>
  <si>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</si>
  <si>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</si>
  <si>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</si>
  <si>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</si>
  <si>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</si>
  <si>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</si>
  <si>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</si>
  <si>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</si>
  <si>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</si>
  <si>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</si>
  <si>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</si>
  <si>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</si>
  <si>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</si>
  <si>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</si>
  <si>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</si>
  <si>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</si>
  <si>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</si>
  <si>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</si>
  <si>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</si>
  <si>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</si>
  <si>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</si>
  <si>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</si>
  <si>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</si>
  <si>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</si>
  <si>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</si>
  <si>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</si>
  <si>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</si>
  <si>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</si>
  <si>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</si>
  <si>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</si>
  <si>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</si>
  <si>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</si>
  <si>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</si>
  <si>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</si>
  <si>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</si>
  <si>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</si>
  <si>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</si>
  <si>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</si>
  <si>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</si>
  <si>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</si>
  <si>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</si>
  <si>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</si>
  <si>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</si>
  <si>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</si>
  <si>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</si>
  <si>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</si>
  <si>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</si>
  <si>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</si>
  <si>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</si>
  <si>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</si>
  <si>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</si>
  <si>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</si>
  <si>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</si>
  <si>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</si>
  <si>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</si>
  <si>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</si>
  <si>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</si>
  <si>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</si>
  <si>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</si>
  <si>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</si>
  <si>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</si>
  <si>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</si>
  <si>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</si>
  <si>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</si>
  <si>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</si>
  <si>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</si>
  <si>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</si>
  <si>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</si>
  <si>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</si>
  <si>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</si>
  <si>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</si>
  <si>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</si>
  <si>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</si>
  <si>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</si>
  <si>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</si>
  <si>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</si>
  <si>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</si>
  <si>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</si>
  <si>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</si>
  <si>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</si>
  <si>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</si>
  <si>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</si>
  <si>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</si>
  <si>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</si>
  <si>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</si>
  <si>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</si>
  <si>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</si>
  <si>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</si>
  <si>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</si>
  <si>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</si>
  <si>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</si>
  <si>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</si>
  <si>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</si>
  <si>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</si>
  <si>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</si>
  <si>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</si>
  <si>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</si>
  <si>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</si>
  <si>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</si>
  <si>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</si>
  <si>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</si>
  <si>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</si>
  <si>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</si>
  <si>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</si>
  <si>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</si>
  <si>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</si>
  <si>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</si>
  <si>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</si>
  <si>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</si>
  <si>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</si>
  <si>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</si>
  <si>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</si>
  <si>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</si>
  <si>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</si>
  <si>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</si>
  <si>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</si>
  <si>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</si>
  <si>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</si>
  <si>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</si>
  <si>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</si>
  <si>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</si>
  <si>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</si>
  <si>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</si>
  <si>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</si>
  <si>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</si>
  <si>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</si>
  <si>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CASA DE LA CULTURA DE CORONEO, GTO.
ESTADO ANALÍTICO DEL EJERCICIO DEL PRESUPUESTO DE EGRESOS POR OBJETO DEL GASTO (CAPÍTULO Y CONCEPTO)
 AL 31 DE DICIEMBRE DEL 2022</t>
  </si>
  <si>
    <t>CASA DE LA CULTURA DE CORONEO, GTO.
ESTADO ANALÍTICO DEL EJERCICIO DEL PRESUPUESTO DE EGRESOS 
CLASIFICACIÓN ECONÓMICA (POR TIPO DE GASTO)
 DEL 1 DE ENERO DEL 2022 AL 31 DE DICIEMBRE DEL 2022</t>
  </si>
  <si>
    <t>CASA DE LA CULTURA DE CORONEO, GTO.
ESTADO ANALÍTICO DEL EJERCICIO DEL PRESUPUESTO DE EGRESOS 
CLASIFICACIÓN FUNCIONAL (FINALIDAD Y FUNCIÓN)
 DEL 01 DE ENERO DEL 2022 AL 31 DE DICIEMBRE DEL 2022</t>
  </si>
  <si>
    <t>SECTOR PARAESTATAL DEL GOBIERNO MUNICIPAL DE CASA DE LA CULTURA DE CORONEO, GTO.
ESTADO ANALÍTICO DEL EJERCICIO DEL PRESUPUESTO DE EGRESOS 
CLASIFICACIÓN ADMINISTRATIVA
DEL 1 DE ENERO DEL 2022 AL 31 DE DICIEMBRE DEL 2022</t>
  </si>
  <si>
    <t>GOBIERNO MUNICIPAL DE CASA DE LA CULTURA DE CORONEO, GTO.
ESTADO ANALÍTICO DEL EJERCICIO DEL PRESUPUESTO DE EGRESOS 
CLASIFICACIÓN ADMINISTRATIVA
DEL 1 DE ENERO DEL 2022 AL 31 DE DICIEMBRE DEL 2022</t>
  </si>
  <si>
    <t>02101 Direccion CC</t>
  </si>
  <si>
    <t>02201 Subdireccion</t>
  </si>
  <si>
    <t>CASA DE LA CULTURA DE CORONEO, GTO.
ESTADO ANALÍTICO DEL EJERCICIO DEL PRESUPUESTO DE EGRESOS 
CLASIFICACIÓN ADMINISTRATIVA
DEL 1 DE ENERO DEL 2022 AL 31 DE DICIEMBRE DEL 2022</t>
  </si>
  <si>
    <t>C. ARACELI PEREZ GRANADOS</t>
  </si>
  <si>
    <t>PRESIDENTE MUNICIPAL</t>
  </si>
  <si>
    <t>LIC. JAVIER PARRALES GARDUÑO</t>
  </si>
  <si>
    <t>COMISIONADO DE HACIENDA</t>
  </si>
  <si>
    <t>LIC. GUADALUPE TINAJERO GONZALEZ</t>
  </si>
  <si>
    <t>DIRECTORA DE LA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</si>
</sst>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" fontId="4" fillId="0" borderId="12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4" fillId="0" borderId="3" xfId="9" applyFont="1" applyBorder="1" applyAlignment="1">
      <alignment horizontal="center" vertical="center"/>
    </xf>
    <xf numFmtId="0" fontId="8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4" fillId="0" borderId="12" xfId="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8" fillId="0" borderId="9" xfId="0" applyFont="1" applyBorder="1" applyAlignment="1" applyProtection="1">
      <alignment horizontal="left"/>
      <protection locked="0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 applyProtection="1">
      <alignment horizontal="centerContinuous" vertical="center" wrapText="1"/>
      <protection locked="0"/>
    </xf>
    <xf numFmtId="0" fontId="8" fillId="2" borderId="9" xfId="9" applyFont="1" applyFill="1" applyBorder="1" applyAlignment="1" applyProtection="1">
      <alignment horizontal="centerContinuous" vertical="center" wrapText="1"/>
      <protection locked="0"/>
    </xf>
    <xf numFmtId="0" fontId="8" fillId="2" borderId="10" xfId="9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8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8" fillId="0" borderId="5" xfId="0" applyFont="1" applyBorder="1" applyAlignment="1" applyProtection="1">
      <alignment horizontal="left" indent="1"/>
      <protection locked="0"/>
    </xf>
    <xf numFmtId="0" fontId="4" fillId="0" borderId="0" xfId="0" applyFont="1" applyAlignment="1">
      <alignment horizontal="left" indent="2"/>
    </xf>
    <xf numFmtId="0" fontId="4" fillId="0" borderId="5" xfId="0" applyFont="1" applyBorder="1" applyAlignment="1">
      <alignment horizontal="left" indent="2"/>
    </xf>
    <xf numFmtId="0" fontId="8" fillId="0" borderId="5" xfId="0" applyFont="1" applyBorder="1" applyAlignment="1" applyProtection="1">
      <alignment horizontal="left" indent="2"/>
      <protection locked="0"/>
    </xf>
    <xf numFmtId="0" fontId="8" fillId="0" borderId="1" xfId="0" applyFont="1" applyBorder="1" applyAlignment="1">
      <alignment horizontal="left"/>
    </xf>
    <xf numFmtId="4" fontId="4" fillId="0" borderId="12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4" fillId="0" borderId="14" xfId="0" applyNumberFormat="1" applyFont="1" applyFill="1" applyBorder="1" applyProtection="1">
      <protection locked="0"/>
    </xf>
    <xf numFmtId="0" fontId="0" fillId="0" borderId="0" xfId="0"/>
    <xf numFmtId="0" fontId="0" fillId="0" borderId="0" xfId="0" applyFont="1" applyProtection="1">
      <protection locked="0"/>
    </xf>
    <xf numFmtId="4" fontId="8" fillId="0" borderId="13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0" fontId="8" fillId="3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horizontal="center" vertical="top"/>
      <protection locked="0"/>
    </xf>
  </cellXfs>
  <cellStyles count="31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3" xfId="5"/>
    <cellStyle name="Millares 3 2" xfId="17"/>
    <cellStyle name="Millares 3 2 2" xfId="27"/>
    <cellStyle name="Millares 3 3" xfId="2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3" xfId="19"/>
    <cellStyle name="Normal 6 3 2" xfId="29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topLeftCell="A70" workbookViewId="0">
      <selection activeCell="D82" sqref="D82:G9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54" t="s">
        <v>128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>SUM(B6:B12)</f>
        <v>1226651.6000000001</v>
      </c>
      <c r="C5" s="42">
        <f t="shared" ref="C5:G5" si="0">SUM(C6:C12)</f>
        <v>197620</v>
      </c>
      <c r="D5" s="42">
        <f t="shared" si="0"/>
        <v>1424271.6</v>
      </c>
      <c r="E5" s="42">
        <f t="shared" si="0"/>
        <v>1455551.2000000002</v>
      </c>
      <c r="F5" s="42">
        <f t="shared" si="0"/>
        <v>1386176.2000000002</v>
      </c>
      <c r="G5" s="42">
        <f t="shared" si="0"/>
        <v>-31279.599999999999</v>
      </c>
    </row>
    <row r="6" spans="1:7" x14ac:dyDescent="0.2">
      <c r="A6" s="38" t="s">
        <v>11</v>
      </c>
      <c r="B6" s="43">
        <v>499412.04</v>
      </c>
      <c r="C6" s="6">
        <v>0</v>
      </c>
      <c r="D6" s="6">
        <v>499412.04</v>
      </c>
      <c r="E6" s="6">
        <v>495343.33</v>
      </c>
      <c r="F6" s="6">
        <v>495343.33</v>
      </c>
      <c r="G6" s="6">
        <v>4068.71</v>
      </c>
    </row>
    <row r="7" spans="1:7" x14ac:dyDescent="0.2">
      <c r="A7" s="38" t="s">
        <v>12</v>
      </c>
      <c r="B7" s="43">
        <v>100200</v>
      </c>
      <c r="C7" s="6">
        <v>115620</v>
      </c>
      <c r="D7" s="6">
        <v>215820</v>
      </c>
      <c r="E7" s="6">
        <v>261650</v>
      </c>
      <c r="F7" s="6">
        <v>192275</v>
      </c>
      <c r="G7" s="6">
        <v>-45830</v>
      </c>
    </row>
    <row r="8" spans="1:7" x14ac:dyDescent="0.2">
      <c r="A8" s="38" t="s">
        <v>13</v>
      </c>
      <c r="B8" s="43">
        <v>127627.52</v>
      </c>
      <c r="C8" s="6">
        <v>0</v>
      </c>
      <c r="D8" s="6">
        <v>127627.52</v>
      </c>
      <c r="E8" s="6">
        <v>125778.97</v>
      </c>
      <c r="F8" s="6">
        <v>125778.97</v>
      </c>
      <c r="G8" s="6">
        <v>1848.55</v>
      </c>
    </row>
    <row r="9" spans="1:7" x14ac:dyDescent="0.2">
      <c r="A9" s="38" t="s">
        <v>14</v>
      </c>
      <c r="B9" s="43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38" t="s">
        <v>15</v>
      </c>
      <c r="B10" s="43">
        <v>499412.04</v>
      </c>
      <c r="C10" s="6">
        <v>82000</v>
      </c>
      <c r="D10" s="6">
        <v>581412.04</v>
      </c>
      <c r="E10" s="6">
        <v>572778.9</v>
      </c>
      <c r="F10" s="6">
        <v>572778.9</v>
      </c>
      <c r="G10" s="6">
        <v>8633.14</v>
      </c>
    </row>
    <row r="11" spans="1:7" x14ac:dyDescent="0.2">
      <c r="A11" s="38" t="s">
        <v>16</v>
      </c>
      <c r="B11" s="43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38" t="s">
        <v>17</v>
      </c>
      <c r="B12" s="43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1" t="s">
        <v>18</v>
      </c>
      <c r="B13" s="43">
        <f>SUM(B14:B22)</f>
        <v>338000</v>
      </c>
      <c r="C13" s="43">
        <f t="shared" ref="C13:G13" si="1">SUM(C14:C22)</f>
        <v>32356</v>
      </c>
      <c r="D13" s="43">
        <f t="shared" si="1"/>
        <v>370356</v>
      </c>
      <c r="E13" s="43">
        <f t="shared" si="1"/>
        <v>334278.42000000004</v>
      </c>
      <c r="F13" s="43">
        <f t="shared" si="1"/>
        <v>334178.08999999997</v>
      </c>
      <c r="G13" s="43">
        <f t="shared" si="1"/>
        <v>36077.58</v>
      </c>
    </row>
    <row r="14" spans="1:7" x14ac:dyDescent="0.2">
      <c r="A14" s="38" t="s">
        <v>19</v>
      </c>
      <c r="B14" s="43">
        <v>34000</v>
      </c>
      <c r="C14" s="6">
        <v>8000</v>
      </c>
      <c r="D14" s="6">
        <v>42000</v>
      </c>
      <c r="E14" s="6">
        <v>35323.01</v>
      </c>
      <c r="F14" s="6">
        <v>35323.01</v>
      </c>
      <c r="G14" s="6">
        <v>6676.99</v>
      </c>
    </row>
    <row r="15" spans="1:7" x14ac:dyDescent="0.2">
      <c r="A15" s="38" t="s">
        <v>20</v>
      </c>
      <c r="B15" s="43">
        <v>152000</v>
      </c>
      <c r="C15" s="6">
        <v>-107820</v>
      </c>
      <c r="D15" s="6">
        <v>44180</v>
      </c>
      <c r="E15" s="6">
        <v>37565.03</v>
      </c>
      <c r="F15" s="6">
        <v>37464.699999999997</v>
      </c>
      <c r="G15" s="6">
        <v>6614.97</v>
      </c>
    </row>
    <row r="16" spans="1:7" x14ac:dyDescent="0.2">
      <c r="A16" s="38" t="s">
        <v>21</v>
      </c>
      <c r="B16" s="43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38" t="s">
        <v>22</v>
      </c>
      <c r="B17" s="43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">
      <c r="A18" s="38" t="s">
        <v>23</v>
      </c>
      <c r="B18" s="43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">
      <c r="A19" s="38" t="s">
        <v>24</v>
      </c>
      <c r="B19" s="43">
        <v>132000</v>
      </c>
      <c r="C19" s="6">
        <v>-31000</v>
      </c>
      <c r="D19" s="6">
        <v>101000</v>
      </c>
      <c r="E19" s="6">
        <v>95800.38</v>
      </c>
      <c r="F19" s="6">
        <v>95800.38</v>
      </c>
      <c r="G19" s="6">
        <v>5199.62</v>
      </c>
    </row>
    <row r="20" spans="1:7" x14ac:dyDescent="0.2">
      <c r="A20" s="38" t="s">
        <v>25</v>
      </c>
      <c r="B20" s="43">
        <v>20000</v>
      </c>
      <c r="C20" s="6">
        <v>163176</v>
      </c>
      <c r="D20" s="6">
        <v>183176</v>
      </c>
      <c r="E20" s="6">
        <v>165590</v>
      </c>
      <c r="F20" s="6">
        <v>165590</v>
      </c>
      <c r="G20" s="6">
        <v>17586</v>
      </c>
    </row>
    <row r="21" spans="1:7" x14ac:dyDescent="0.2">
      <c r="A21" s="38" t="s">
        <v>26</v>
      </c>
      <c r="B21" s="43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38" t="s">
        <v>27</v>
      </c>
      <c r="B22" s="43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">
      <c r="A23" s="41" t="s">
        <v>28</v>
      </c>
      <c r="B23" s="43">
        <f>SUM(B24:B32)</f>
        <v>312132.71000000002</v>
      </c>
      <c r="C23" s="43">
        <f t="shared" ref="C23:G23" si="2">SUM(C24:C32)</f>
        <v>-35007.43</v>
      </c>
      <c r="D23" s="43">
        <f t="shared" si="2"/>
        <v>277125.28000000003</v>
      </c>
      <c r="E23" s="43">
        <f t="shared" si="2"/>
        <v>218315.55000000002</v>
      </c>
      <c r="F23" s="43">
        <f t="shared" si="2"/>
        <v>218315.55000000002</v>
      </c>
      <c r="G23" s="43">
        <f t="shared" si="2"/>
        <v>58809.729999999996</v>
      </c>
    </row>
    <row r="24" spans="1:7" x14ac:dyDescent="0.2">
      <c r="A24" s="38" t="s">
        <v>29</v>
      </c>
      <c r="B24" s="43">
        <v>58716</v>
      </c>
      <c r="C24" s="6">
        <v>-13000</v>
      </c>
      <c r="D24" s="6">
        <v>45716</v>
      </c>
      <c r="E24" s="6">
        <v>26051.47</v>
      </c>
      <c r="F24" s="6">
        <v>26051.47</v>
      </c>
      <c r="G24" s="6">
        <v>19664.53</v>
      </c>
    </row>
    <row r="25" spans="1:7" x14ac:dyDescent="0.2">
      <c r="A25" s="38" t="s">
        <v>30</v>
      </c>
      <c r="B25" s="43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">
      <c r="A26" s="38" t="s">
        <v>31</v>
      </c>
      <c r="B26" s="43">
        <v>64612</v>
      </c>
      <c r="C26" s="6">
        <v>2490</v>
      </c>
      <c r="D26" s="6">
        <v>67102</v>
      </c>
      <c r="E26" s="6">
        <v>58180.19</v>
      </c>
      <c r="F26" s="6">
        <v>58180.19</v>
      </c>
      <c r="G26" s="6">
        <v>8921.81</v>
      </c>
    </row>
    <row r="27" spans="1:7" x14ac:dyDescent="0.2">
      <c r="A27" s="38" t="s">
        <v>32</v>
      </c>
      <c r="B27" s="43">
        <v>12000</v>
      </c>
      <c r="C27" s="6">
        <v>0</v>
      </c>
      <c r="D27" s="6">
        <v>12000</v>
      </c>
      <c r="E27" s="6">
        <v>12816.24</v>
      </c>
      <c r="F27" s="6">
        <v>12816.24</v>
      </c>
      <c r="G27" s="6">
        <v>-816.24</v>
      </c>
    </row>
    <row r="28" spans="1:7" x14ac:dyDescent="0.2">
      <c r="A28" s="38" t="s">
        <v>33</v>
      </c>
      <c r="B28" s="43">
        <v>35200</v>
      </c>
      <c r="C28" s="6">
        <v>-4154.72</v>
      </c>
      <c r="D28" s="6">
        <v>31045.279999999999</v>
      </c>
      <c r="E28" s="6">
        <v>19764.04</v>
      </c>
      <c r="F28" s="6">
        <v>19764.04</v>
      </c>
      <c r="G28" s="6">
        <v>11281.24</v>
      </c>
    </row>
    <row r="29" spans="1:7" x14ac:dyDescent="0.2">
      <c r="A29" s="38" t="s">
        <v>34</v>
      </c>
      <c r="B29" s="43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">
      <c r="A30" s="38" t="s">
        <v>35</v>
      </c>
      <c r="B30" s="43">
        <v>15100</v>
      </c>
      <c r="C30" s="6">
        <v>-10100</v>
      </c>
      <c r="D30" s="6">
        <v>5000</v>
      </c>
      <c r="E30" s="6">
        <v>2024.99</v>
      </c>
      <c r="F30" s="6">
        <v>2024.99</v>
      </c>
      <c r="G30" s="6">
        <v>2975.01</v>
      </c>
    </row>
    <row r="31" spans="1:7" x14ac:dyDescent="0.2">
      <c r="A31" s="38" t="s">
        <v>36</v>
      </c>
      <c r="B31" s="43">
        <v>81242.710000000006</v>
      </c>
      <c r="C31" s="6">
        <v>-10242.709999999999</v>
      </c>
      <c r="D31" s="6">
        <v>71000</v>
      </c>
      <c r="E31" s="6">
        <v>63872.62</v>
      </c>
      <c r="F31" s="6">
        <v>63872.62</v>
      </c>
      <c r="G31" s="6">
        <v>7127.38</v>
      </c>
    </row>
    <row r="32" spans="1:7" x14ac:dyDescent="0.2">
      <c r="A32" s="38" t="s">
        <v>37</v>
      </c>
      <c r="B32" s="43">
        <v>45262</v>
      </c>
      <c r="C32" s="6">
        <v>0</v>
      </c>
      <c r="D32" s="6">
        <v>45262</v>
      </c>
      <c r="E32" s="6">
        <v>35606</v>
      </c>
      <c r="F32" s="6">
        <v>35606</v>
      </c>
      <c r="G32" s="6">
        <v>9656</v>
      </c>
    </row>
    <row r="33" spans="1:7" x14ac:dyDescent="0.2">
      <c r="A33" s="41" t="s">
        <v>38</v>
      </c>
      <c r="B33" s="43">
        <f>SUM(B34:B42)</f>
        <v>0</v>
      </c>
      <c r="C33" s="43">
        <f t="shared" ref="C33:G33" si="3">SUM(C34:C42)</f>
        <v>0</v>
      </c>
      <c r="D33" s="43">
        <f t="shared" si="3"/>
        <v>0</v>
      </c>
      <c r="E33" s="43">
        <f t="shared" si="3"/>
        <v>0</v>
      </c>
      <c r="F33" s="43">
        <f t="shared" si="3"/>
        <v>0</v>
      </c>
      <c r="G33" s="43">
        <f t="shared" si="3"/>
        <v>0</v>
      </c>
    </row>
    <row r="34" spans="1:7" x14ac:dyDescent="0.2">
      <c r="A34" s="38" t="s">
        <v>39</v>
      </c>
      <c r="B34" s="43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38" t="s">
        <v>40</v>
      </c>
      <c r="B35" s="43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38" t="s">
        <v>41</v>
      </c>
      <c r="B36" s="43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38" t="s">
        <v>42</v>
      </c>
      <c r="B37" s="43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">
      <c r="A38" s="38" t="s">
        <v>43</v>
      </c>
      <c r="B38" s="43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38" t="s">
        <v>44</v>
      </c>
      <c r="B39" s="43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38" t="s">
        <v>45</v>
      </c>
      <c r="B40" s="43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38" t="s">
        <v>46</v>
      </c>
      <c r="B41" s="43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38" t="s">
        <v>47</v>
      </c>
      <c r="B42" s="43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1" t="s">
        <v>48</v>
      </c>
      <c r="B43" s="43">
        <f>SUM(B44:B52)</f>
        <v>52000</v>
      </c>
      <c r="C43" s="43">
        <f t="shared" ref="C43:G43" si="4">SUM(C44:C52)</f>
        <v>1449</v>
      </c>
      <c r="D43" s="43">
        <f t="shared" si="4"/>
        <v>53449</v>
      </c>
      <c r="E43" s="43">
        <f t="shared" si="4"/>
        <v>51048.03</v>
      </c>
      <c r="F43" s="43">
        <f t="shared" si="4"/>
        <v>41699.03</v>
      </c>
      <c r="G43" s="43">
        <f t="shared" si="4"/>
        <v>2400.9699999999998</v>
      </c>
    </row>
    <row r="44" spans="1:7" x14ac:dyDescent="0.2">
      <c r="A44" s="38" t="s">
        <v>49</v>
      </c>
      <c r="B44" s="43">
        <v>12000</v>
      </c>
      <c r="C44" s="6">
        <v>11049</v>
      </c>
      <c r="D44" s="6">
        <v>23049</v>
      </c>
      <c r="E44" s="6">
        <v>23049</v>
      </c>
      <c r="F44" s="6">
        <v>23049</v>
      </c>
      <c r="G44" s="6">
        <v>0</v>
      </c>
    </row>
    <row r="45" spans="1:7" x14ac:dyDescent="0.2">
      <c r="A45" s="38" t="s">
        <v>50</v>
      </c>
      <c r="B45" s="43">
        <v>40000</v>
      </c>
      <c r="C45" s="6">
        <v>-9600</v>
      </c>
      <c r="D45" s="6">
        <v>30400</v>
      </c>
      <c r="E45" s="6">
        <v>27999.03</v>
      </c>
      <c r="F45" s="6">
        <v>18650.03</v>
      </c>
      <c r="G45" s="6">
        <v>2400.9699999999998</v>
      </c>
    </row>
    <row r="46" spans="1:7" x14ac:dyDescent="0.2">
      <c r="A46" s="38" t="s">
        <v>51</v>
      </c>
      <c r="B46" s="43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38" t="s">
        <v>52</v>
      </c>
      <c r="B47" s="43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38" t="s">
        <v>53</v>
      </c>
      <c r="B48" s="43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38" t="s">
        <v>54</v>
      </c>
      <c r="B49" s="43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">
      <c r="A50" s="38" t="s">
        <v>55</v>
      </c>
      <c r="B50" s="43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38" t="s">
        <v>56</v>
      </c>
      <c r="B51" s="43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38" t="s">
        <v>57</v>
      </c>
      <c r="B52" s="43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">
      <c r="A53" s="41" t="s">
        <v>58</v>
      </c>
      <c r="B53" s="43">
        <f>SUM(B54:B56)</f>
        <v>0</v>
      </c>
      <c r="C53" s="43">
        <f t="shared" ref="C53:G53" si="5">SUM(C54:C56)</f>
        <v>0</v>
      </c>
      <c r="D53" s="43">
        <f t="shared" si="5"/>
        <v>0</v>
      </c>
      <c r="E53" s="43">
        <f t="shared" si="5"/>
        <v>0</v>
      </c>
      <c r="F53" s="43">
        <f t="shared" si="5"/>
        <v>0</v>
      </c>
      <c r="G53" s="43">
        <f t="shared" si="5"/>
        <v>0</v>
      </c>
    </row>
    <row r="54" spans="1:7" x14ac:dyDescent="0.2">
      <c r="A54" s="38" t="s">
        <v>59</v>
      </c>
      <c r="B54" s="43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38" t="s">
        <v>60</v>
      </c>
      <c r="B55" s="43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38" t="s">
        <v>61</v>
      </c>
      <c r="B56" s="43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1" t="s">
        <v>62</v>
      </c>
      <c r="B57" s="43">
        <f>SUM(B58:B64)</f>
        <v>0</v>
      </c>
      <c r="C57" s="43">
        <f t="shared" ref="C57:G57" si="6">SUM(C58:C64)</f>
        <v>0</v>
      </c>
      <c r="D57" s="43">
        <f t="shared" si="6"/>
        <v>0</v>
      </c>
      <c r="E57" s="43">
        <f t="shared" si="6"/>
        <v>0</v>
      </c>
      <c r="F57" s="43">
        <f t="shared" si="6"/>
        <v>0</v>
      </c>
      <c r="G57" s="43">
        <f t="shared" si="6"/>
        <v>0</v>
      </c>
    </row>
    <row r="58" spans="1:7" x14ac:dyDescent="0.2">
      <c r="A58" s="38" t="s">
        <v>63</v>
      </c>
      <c r="B58" s="43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38" t="s">
        <v>64</v>
      </c>
      <c r="B59" s="43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38" t="s">
        <v>65</v>
      </c>
      <c r="B60" s="43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38" t="s">
        <v>66</v>
      </c>
      <c r="B61" s="43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38" t="s">
        <v>67</v>
      </c>
      <c r="B62" s="43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38" t="s">
        <v>68</v>
      </c>
      <c r="B63" s="43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38" t="s">
        <v>69</v>
      </c>
      <c r="B64" s="43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1" t="s">
        <v>70</v>
      </c>
      <c r="B65" s="43">
        <f>SUM(B66:B68)</f>
        <v>0</v>
      </c>
      <c r="C65" s="43">
        <f t="shared" ref="C65:G65" si="7">SUM(C66:C68)</f>
        <v>0</v>
      </c>
      <c r="D65" s="43">
        <f t="shared" si="7"/>
        <v>0</v>
      </c>
      <c r="E65" s="43">
        <f t="shared" si="7"/>
        <v>0</v>
      </c>
      <c r="F65" s="43">
        <f t="shared" si="7"/>
        <v>0</v>
      </c>
      <c r="G65" s="43">
        <f t="shared" si="7"/>
        <v>0</v>
      </c>
    </row>
    <row r="66" spans="1:7" x14ac:dyDescent="0.2">
      <c r="A66" s="38" t="s">
        <v>71</v>
      </c>
      <c r="B66" s="43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38" t="s">
        <v>72</v>
      </c>
      <c r="B67" s="43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38" t="s">
        <v>73</v>
      </c>
      <c r="B68" s="43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1" t="s">
        <v>74</v>
      </c>
      <c r="B69" s="43">
        <f>SUM(B70:B76)</f>
        <v>0</v>
      </c>
      <c r="C69" s="43">
        <f t="shared" ref="C69:G69" si="8">SUM(C70:C76)</f>
        <v>0</v>
      </c>
      <c r="D69" s="43">
        <f t="shared" si="8"/>
        <v>0</v>
      </c>
      <c r="E69" s="43">
        <f t="shared" si="8"/>
        <v>0</v>
      </c>
      <c r="F69" s="43">
        <f t="shared" si="8"/>
        <v>0</v>
      </c>
      <c r="G69" s="43">
        <f t="shared" si="8"/>
        <v>0</v>
      </c>
    </row>
    <row r="70" spans="1:7" x14ac:dyDescent="0.2">
      <c r="A70" s="38" t="s">
        <v>75</v>
      </c>
      <c r="B70" s="43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38" t="s">
        <v>76</v>
      </c>
      <c r="B71" s="43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38" t="s">
        <v>77</v>
      </c>
      <c r="B72" s="43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38" t="s">
        <v>78</v>
      </c>
      <c r="B73" s="43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38" t="s">
        <v>79</v>
      </c>
      <c r="B74" s="43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38" t="s">
        <v>80</v>
      </c>
      <c r="B75" s="43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39" t="s">
        <v>81</v>
      </c>
      <c r="B76" s="44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40" t="s">
        <v>82</v>
      </c>
      <c r="B77" s="8">
        <v>1928784.31</v>
      </c>
      <c r="C77" s="8">
        <v>196417.57</v>
      </c>
      <c r="D77" s="8">
        <v>2125201.88</v>
      </c>
      <c r="E77" s="8">
        <v>2059193.2</v>
      </c>
      <c r="F77" s="8">
        <v>1980368.87</v>
      </c>
      <c r="G77" s="8">
        <v>66008.679999999993</v>
      </c>
    </row>
    <row r="82" spans="4:7" x14ac:dyDescent="0.2">
      <c r="D82" s="61" t="s">
        <v>136</v>
      </c>
      <c r="E82" s="61"/>
      <c r="F82" s="61"/>
      <c r="G82" s="61"/>
    </row>
    <row r="83" spans="4:7" x14ac:dyDescent="0.2">
      <c r="D83" s="62" t="s">
        <v>137</v>
      </c>
      <c r="E83" s="62"/>
      <c r="F83" s="62"/>
      <c r="G83" s="62"/>
    </row>
    <row r="84" spans="4:7" x14ac:dyDescent="0.2">
      <c r="D84" s="50"/>
    </row>
    <row r="85" spans="4:7" x14ac:dyDescent="0.2">
      <c r="D85" s="50"/>
    </row>
    <row r="86" spans="4:7" x14ac:dyDescent="0.2">
      <c r="D86" s="50"/>
    </row>
    <row r="87" spans="4:7" x14ac:dyDescent="0.2">
      <c r="D87" s="50"/>
    </row>
    <row r="88" spans="4:7" x14ac:dyDescent="0.2">
      <c r="D88" s="61" t="s">
        <v>138</v>
      </c>
      <c r="E88" s="61"/>
      <c r="F88" s="61"/>
      <c r="G88" s="61"/>
    </row>
    <row r="89" spans="4:7" x14ac:dyDescent="0.2">
      <c r="D89" s="62" t="s">
        <v>139</v>
      </c>
      <c r="E89" s="62"/>
      <c r="F89" s="62"/>
      <c r="G89" s="62"/>
    </row>
    <row r="90" spans="4:7" x14ac:dyDescent="0.2">
      <c r="D90" s="50"/>
    </row>
    <row r="91" spans="4:7" x14ac:dyDescent="0.2">
      <c r="D91" s="50"/>
    </row>
    <row r="92" spans="4:7" x14ac:dyDescent="0.2">
      <c r="D92" s="50"/>
    </row>
    <row r="93" spans="4:7" x14ac:dyDescent="0.2">
      <c r="D93" s="50"/>
    </row>
    <row r="94" spans="4:7" x14ac:dyDescent="0.2">
      <c r="D94" s="61" t="s">
        <v>140</v>
      </c>
      <c r="E94" s="61"/>
      <c r="F94" s="61"/>
      <c r="G94" s="61"/>
    </row>
    <row r="95" spans="4:7" x14ac:dyDescent="0.2">
      <c r="D95" s="62" t="s">
        <v>141</v>
      </c>
      <c r="E95" s="62"/>
      <c r="F95" s="62"/>
      <c r="G95" s="62"/>
    </row>
  </sheetData>
  <sheetProtection formatCells="0" formatColumns="0" formatRows="0" autoFilter="0"/>
  <mergeCells count="8">
    <mergeCell ref="D89:G89"/>
    <mergeCell ref="D94:G94"/>
    <mergeCell ref="D95:G95"/>
    <mergeCell ref="A1:G1"/>
    <mergeCell ref="G2:G3"/>
    <mergeCell ref="D82:G82"/>
    <mergeCell ref="D83:G83"/>
    <mergeCell ref="D88:G8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opLeftCell="A4" workbookViewId="0">
      <selection activeCell="D22" sqref="D22:G3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129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83</v>
      </c>
      <c r="B6" s="6">
        <v>1876784.31</v>
      </c>
      <c r="C6" s="6">
        <v>194968.57</v>
      </c>
      <c r="D6" s="6">
        <v>2071752.88</v>
      </c>
      <c r="E6" s="6">
        <v>2008145.17</v>
      </c>
      <c r="F6" s="6">
        <v>1938669.84</v>
      </c>
      <c r="G6" s="6">
        <v>63607.71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84</v>
      </c>
      <c r="B8" s="6">
        <v>52000</v>
      </c>
      <c r="C8" s="6">
        <v>1449</v>
      </c>
      <c r="D8" s="6">
        <v>53449</v>
      </c>
      <c r="E8" s="6">
        <v>51048.03</v>
      </c>
      <c r="F8" s="6">
        <v>41699.03</v>
      </c>
      <c r="G8" s="6">
        <v>2400.9699999999998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71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82</v>
      </c>
      <c r="B16" s="52">
        <v>1928784.31</v>
      </c>
      <c r="C16" s="52">
        <v>196417.57</v>
      </c>
      <c r="D16" s="52">
        <v>2125201.88</v>
      </c>
      <c r="E16" s="52">
        <v>2059193.2</v>
      </c>
      <c r="F16" s="52">
        <v>1980368.87</v>
      </c>
      <c r="G16" s="52">
        <v>66008.679999999993</v>
      </c>
    </row>
    <row r="22" spans="4:7" x14ac:dyDescent="0.2">
      <c r="D22" s="61" t="s">
        <v>136</v>
      </c>
      <c r="E22" s="61"/>
      <c r="F22" s="61"/>
      <c r="G22" s="61"/>
    </row>
    <row r="23" spans="4:7" x14ac:dyDescent="0.2">
      <c r="D23" s="62" t="s">
        <v>137</v>
      </c>
      <c r="E23" s="62"/>
      <c r="F23" s="62"/>
      <c r="G23" s="62"/>
    </row>
    <row r="24" spans="4:7" x14ac:dyDescent="0.2">
      <c r="D24" s="50"/>
      <c r="E24" s="47"/>
      <c r="F24" s="47"/>
      <c r="G24" s="47"/>
    </row>
    <row r="25" spans="4:7" x14ac:dyDescent="0.2">
      <c r="D25" s="50"/>
      <c r="E25" s="47"/>
      <c r="F25" s="47"/>
      <c r="G25" s="47"/>
    </row>
    <row r="26" spans="4:7" x14ac:dyDescent="0.2">
      <c r="D26" s="50"/>
      <c r="E26" s="47"/>
      <c r="F26" s="47"/>
      <c r="G26" s="47"/>
    </row>
    <row r="27" spans="4:7" x14ac:dyDescent="0.2">
      <c r="D27" s="50"/>
      <c r="E27" s="47"/>
      <c r="F27" s="47"/>
      <c r="G27" s="47"/>
    </row>
    <row r="28" spans="4:7" x14ac:dyDescent="0.2">
      <c r="D28" s="61" t="s">
        <v>138</v>
      </c>
      <c r="E28" s="61"/>
      <c r="F28" s="61"/>
      <c r="G28" s="61"/>
    </row>
    <row r="29" spans="4:7" x14ac:dyDescent="0.2">
      <c r="D29" s="62" t="s">
        <v>139</v>
      </c>
      <c r="E29" s="62"/>
      <c r="F29" s="62"/>
      <c r="G29" s="62"/>
    </row>
    <row r="30" spans="4:7" x14ac:dyDescent="0.2">
      <c r="D30" s="50"/>
      <c r="E30" s="47"/>
      <c r="F30" s="47"/>
      <c r="G30" s="47"/>
    </row>
    <row r="31" spans="4:7" x14ac:dyDescent="0.2">
      <c r="D31" s="50"/>
      <c r="E31" s="47"/>
      <c r="F31" s="47"/>
      <c r="G31" s="47"/>
    </row>
    <row r="32" spans="4:7" x14ac:dyDescent="0.2">
      <c r="D32" s="50"/>
      <c r="E32" s="47"/>
      <c r="F32" s="47"/>
      <c r="G32" s="47"/>
    </row>
    <row r="33" spans="4:7" x14ac:dyDescent="0.2">
      <c r="D33" s="50"/>
      <c r="E33" s="47"/>
      <c r="F33" s="47"/>
      <c r="G33" s="47"/>
    </row>
    <row r="34" spans="4:7" x14ac:dyDescent="0.2">
      <c r="D34" s="61" t="s">
        <v>140</v>
      </c>
      <c r="E34" s="61"/>
      <c r="F34" s="61"/>
      <c r="G34" s="61"/>
    </row>
    <row r="35" spans="4:7" x14ac:dyDescent="0.2">
      <c r="D35" s="62" t="s">
        <v>141</v>
      </c>
      <c r="E35" s="62"/>
      <c r="F35" s="62"/>
      <c r="G35" s="62"/>
    </row>
  </sheetData>
  <sheetProtection formatCells="0" formatColumns="0" formatRows="0" autoFilter="0"/>
  <mergeCells count="8">
    <mergeCell ref="D29:G29"/>
    <mergeCell ref="D34:G34"/>
    <mergeCell ref="D35:G35"/>
    <mergeCell ref="G2:G3"/>
    <mergeCell ref="A1:G1"/>
    <mergeCell ref="D22:G22"/>
    <mergeCell ref="D23:G23"/>
    <mergeCell ref="D28:G2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opLeftCell="A46" workbookViewId="0">
      <selection activeCell="D53" sqref="D53:G66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135</v>
      </c>
      <c r="B1" s="55"/>
      <c r="C1" s="55"/>
      <c r="D1" s="55"/>
      <c r="E1" s="55"/>
      <c r="F1" s="55"/>
      <c r="G1" s="56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7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8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133</v>
      </c>
      <c r="B7" s="6">
        <v>1686884.88</v>
      </c>
      <c r="C7" s="6">
        <v>188317</v>
      </c>
      <c r="D7" s="6">
        <v>1875201.88</v>
      </c>
      <c r="E7" s="6">
        <v>1771413.54</v>
      </c>
      <c r="F7" s="6">
        <v>1761964.21</v>
      </c>
      <c r="G7" s="6">
        <v>103788.34</v>
      </c>
    </row>
    <row r="8" spans="1:7" s="47" customFormat="1" x14ac:dyDescent="0.2">
      <c r="A8" s="31" t="s">
        <v>134</v>
      </c>
      <c r="B8" s="6">
        <v>244000</v>
      </c>
      <c r="C8" s="6">
        <v>6000</v>
      </c>
      <c r="D8" s="6">
        <v>250000</v>
      </c>
      <c r="E8" s="6">
        <v>287779.65999999997</v>
      </c>
      <c r="F8" s="6">
        <v>218404.66</v>
      </c>
      <c r="G8" s="6">
        <v>-37779.660000000003</v>
      </c>
    </row>
    <row r="9" spans="1:7" s="47" customFormat="1" x14ac:dyDescent="0.2">
      <c r="A9" s="31"/>
      <c r="B9" s="6"/>
      <c r="C9" s="6"/>
      <c r="D9" s="6"/>
      <c r="E9" s="6"/>
      <c r="F9" s="6"/>
      <c r="G9" s="6"/>
    </row>
    <row r="10" spans="1:7" x14ac:dyDescent="0.2">
      <c r="A10" s="31"/>
      <c r="B10" s="7"/>
      <c r="C10" s="7"/>
      <c r="D10" s="7"/>
      <c r="E10" s="7"/>
      <c r="F10" s="7"/>
      <c r="G10" s="7"/>
    </row>
    <row r="11" spans="1:7" x14ac:dyDescent="0.2">
      <c r="A11" s="32" t="s">
        <v>82</v>
      </c>
      <c r="B11" s="12">
        <v>1930884.88</v>
      </c>
      <c r="C11" s="12">
        <v>194317</v>
      </c>
      <c r="D11" s="12">
        <v>2125201.88</v>
      </c>
      <c r="E11" s="12">
        <v>2059193.2</v>
      </c>
      <c r="F11" s="12">
        <v>1980368.87</v>
      </c>
      <c r="G11" s="12">
        <v>66008.679999999993</v>
      </c>
    </row>
    <row r="14" spans="1:7" ht="45" customHeight="1" x14ac:dyDescent="0.2">
      <c r="A14" s="54" t="s">
        <v>132</v>
      </c>
      <c r="B14" s="55"/>
      <c r="C14" s="55"/>
      <c r="D14" s="55"/>
      <c r="E14" s="55"/>
      <c r="F14" s="55"/>
      <c r="G14" s="56"/>
    </row>
    <row r="16" spans="1:7" x14ac:dyDescent="0.2">
      <c r="A16" s="24"/>
      <c r="B16" s="27" t="s">
        <v>0</v>
      </c>
      <c r="C16" s="28"/>
      <c r="D16" s="28"/>
      <c r="E16" s="28"/>
      <c r="F16" s="29"/>
      <c r="G16" s="57" t="s">
        <v>7</v>
      </c>
    </row>
    <row r="17" spans="1:8" ht="22.5" x14ac:dyDescent="0.2">
      <c r="A17" s="25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58"/>
    </row>
    <row r="18" spans="1:8" x14ac:dyDescent="0.2">
      <c r="A18" s="26"/>
      <c r="B18" s="4">
        <v>1</v>
      </c>
      <c r="C18" s="4">
        <v>2</v>
      </c>
      <c r="D18" s="4" t="s">
        <v>8</v>
      </c>
      <c r="E18" s="4">
        <v>4</v>
      </c>
      <c r="F18" s="4">
        <v>5</v>
      </c>
      <c r="G18" s="4" t="s">
        <v>9</v>
      </c>
    </row>
    <row r="19" spans="1:8" x14ac:dyDescent="0.2">
      <c r="A19" s="15"/>
      <c r="B19" s="16"/>
      <c r="C19" s="16"/>
      <c r="D19" s="16"/>
      <c r="E19" s="16"/>
      <c r="F19" s="16"/>
      <c r="G19" s="16"/>
    </row>
    <row r="20" spans="1:8" x14ac:dyDescent="0.2">
      <c r="A20" s="31" t="s">
        <v>86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45"/>
    </row>
    <row r="21" spans="1:8" x14ac:dyDescent="0.2">
      <c r="A21" s="31" t="s">
        <v>87</v>
      </c>
      <c r="B21" s="17"/>
      <c r="C21" s="17"/>
      <c r="D21" s="17"/>
      <c r="E21" s="17"/>
      <c r="F21" s="17"/>
      <c r="G21" s="17"/>
    </row>
    <row r="22" spans="1:8" x14ac:dyDescent="0.2">
      <c r="A22" s="31" t="s">
        <v>88</v>
      </c>
      <c r="B22" s="17"/>
      <c r="C22" s="17"/>
      <c r="D22" s="17"/>
      <c r="E22" s="17"/>
      <c r="F22" s="17"/>
      <c r="G22" s="17"/>
    </row>
    <row r="23" spans="1:8" x14ac:dyDescent="0.2">
      <c r="A23" s="31" t="s">
        <v>89</v>
      </c>
      <c r="B23" s="17"/>
      <c r="C23" s="17"/>
      <c r="D23" s="17"/>
      <c r="E23" s="17"/>
      <c r="F23" s="17"/>
      <c r="G23" s="17"/>
    </row>
    <row r="24" spans="1:8" x14ac:dyDescent="0.2">
      <c r="A24" s="2"/>
      <c r="B24" s="18"/>
      <c r="C24" s="18"/>
      <c r="D24" s="18"/>
      <c r="E24" s="18"/>
      <c r="F24" s="18"/>
      <c r="G24" s="18"/>
    </row>
    <row r="25" spans="1:8" x14ac:dyDescent="0.2">
      <c r="A25" s="32" t="s">
        <v>82</v>
      </c>
      <c r="B25" s="12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8" spans="1:8" ht="45" customHeight="1" x14ac:dyDescent="0.2">
      <c r="A28" s="54" t="s">
        <v>131</v>
      </c>
      <c r="B28" s="55"/>
      <c r="C28" s="55"/>
      <c r="D28" s="55"/>
      <c r="E28" s="55"/>
      <c r="F28" s="55"/>
      <c r="G28" s="56"/>
    </row>
    <row r="29" spans="1:8" x14ac:dyDescent="0.2">
      <c r="A29" s="24"/>
      <c r="B29" s="27" t="s">
        <v>0</v>
      </c>
      <c r="C29" s="28"/>
      <c r="D29" s="28"/>
      <c r="E29" s="28"/>
      <c r="F29" s="29"/>
      <c r="G29" s="57" t="s">
        <v>7</v>
      </c>
    </row>
    <row r="30" spans="1:8" ht="22.5" x14ac:dyDescent="0.2">
      <c r="A30" s="25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58"/>
    </row>
    <row r="31" spans="1:8" x14ac:dyDescent="0.2">
      <c r="A31" s="26"/>
      <c r="B31" s="4">
        <v>1</v>
      </c>
      <c r="C31" s="4">
        <v>2</v>
      </c>
      <c r="D31" s="4" t="s">
        <v>8</v>
      </c>
      <c r="E31" s="4">
        <v>4</v>
      </c>
      <c r="F31" s="4">
        <v>5</v>
      </c>
      <c r="G31" s="4" t="s">
        <v>9</v>
      </c>
    </row>
    <row r="32" spans="1:8" x14ac:dyDescent="0.2">
      <c r="A32" s="15"/>
      <c r="B32" s="16"/>
      <c r="C32" s="16"/>
      <c r="D32" s="16"/>
      <c r="E32" s="16"/>
      <c r="F32" s="16"/>
      <c r="G32" s="16"/>
    </row>
    <row r="33" spans="1:8" ht="22.5" x14ac:dyDescent="0.2">
      <c r="A33" s="33" t="s">
        <v>90</v>
      </c>
      <c r="B33" s="17">
        <v>1930884.88</v>
      </c>
      <c r="C33" s="17">
        <v>194317</v>
      </c>
      <c r="D33" s="17">
        <v>2125201.88</v>
      </c>
      <c r="E33" s="17">
        <v>2059193.2</v>
      </c>
      <c r="F33" s="17">
        <v>1980368.87</v>
      </c>
      <c r="G33" s="17">
        <v>66008.679999999993</v>
      </c>
      <c r="H33" s="48"/>
    </row>
    <row r="34" spans="1:8" x14ac:dyDescent="0.2">
      <c r="A34" s="33"/>
      <c r="B34" s="17"/>
      <c r="C34" s="17"/>
      <c r="D34" s="17"/>
      <c r="E34" s="17"/>
      <c r="F34" s="17"/>
      <c r="G34" s="17"/>
      <c r="H34" s="46"/>
    </row>
    <row r="35" spans="1:8" x14ac:dyDescent="0.2">
      <c r="A35" s="33" t="s">
        <v>91</v>
      </c>
      <c r="B35" s="17"/>
      <c r="C35" s="17"/>
      <c r="D35" s="17"/>
      <c r="E35" s="17"/>
      <c r="F35" s="17"/>
      <c r="G35" s="17"/>
      <c r="H35" s="46"/>
    </row>
    <row r="36" spans="1:8" x14ac:dyDescent="0.2">
      <c r="A36" s="33"/>
      <c r="B36" s="17"/>
      <c r="C36" s="17"/>
      <c r="D36" s="17"/>
      <c r="E36" s="17"/>
      <c r="F36" s="17"/>
      <c r="G36" s="17"/>
      <c r="H36" s="46"/>
    </row>
    <row r="37" spans="1:8" ht="22.5" x14ac:dyDescent="0.2">
      <c r="A37" s="33" t="s">
        <v>92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48"/>
    </row>
    <row r="38" spans="1:8" x14ac:dyDescent="0.2">
      <c r="A38" s="33"/>
      <c r="B38" s="17"/>
      <c r="C38" s="17"/>
      <c r="D38" s="17"/>
      <c r="E38" s="17"/>
      <c r="F38" s="17"/>
      <c r="G38" s="17"/>
      <c r="H38" s="46"/>
    </row>
    <row r="39" spans="1:8" ht="22.5" x14ac:dyDescent="0.2">
      <c r="A39" s="33" t="s">
        <v>93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48"/>
    </row>
    <row r="40" spans="1:8" x14ac:dyDescent="0.2">
      <c r="A40" s="33"/>
      <c r="B40" s="17"/>
      <c r="C40" s="17"/>
      <c r="D40" s="17"/>
      <c r="E40" s="17"/>
      <c r="F40" s="17"/>
      <c r="G40" s="17"/>
      <c r="H40" s="46"/>
    </row>
    <row r="41" spans="1:8" ht="22.5" x14ac:dyDescent="0.2">
      <c r="A41" s="33" t="s">
        <v>94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48"/>
    </row>
    <row r="42" spans="1:8" x14ac:dyDescent="0.2">
      <c r="A42" s="33"/>
      <c r="B42" s="17"/>
      <c r="C42" s="17"/>
      <c r="D42" s="17"/>
      <c r="E42" s="17"/>
      <c r="F42" s="17"/>
      <c r="G42" s="17"/>
      <c r="H42" s="46"/>
    </row>
    <row r="43" spans="1:8" ht="22.5" x14ac:dyDescent="0.2">
      <c r="A43" s="33" t="s">
        <v>95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48"/>
    </row>
    <row r="44" spans="1:8" x14ac:dyDescent="0.2">
      <c r="A44" s="33"/>
      <c r="B44" s="17"/>
      <c r="C44" s="17"/>
      <c r="D44" s="17"/>
      <c r="E44" s="17"/>
      <c r="F44" s="17"/>
      <c r="G44" s="17"/>
      <c r="H44" s="46"/>
    </row>
    <row r="45" spans="1:8" x14ac:dyDescent="0.2">
      <c r="A45" s="33" t="s">
        <v>96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47"/>
    </row>
    <row r="46" spans="1:8" x14ac:dyDescent="0.2">
      <c r="A46" s="34"/>
      <c r="B46" s="18"/>
      <c r="C46" s="18"/>
      <c r="D46" s="18"/>
      <c r="E46" s="18"/>
      <c r="F46" s="18"/>
      <c r="G46" s="18"/>
    </row>
    <row r="47" spans="1:8" x14ac:dyDescent="0.2">
      <c r="A47" s="23" t="s">
        <v>82</v>
      </c>
      <c r="B47" s="12">
        <v>1930884.88</v>
      </c>
      <c r="C47" s="53">
        <v>194317</v>
      </c>
      <c r="D47" s="53">
        <v>2125201.88</v>
      </c>
      <c r="E47" s="53">
        <v>2059193.2</v>
      </c>
      <c r="F47" s="53">
        <v>1980368.87</v>
      </c>
      <c r="G47" s="53">
        <v>66008.679999999993</v>
      </c>
    </row>
    <row r="53" spans="4:7" x14ac:dyDescent="0.2">
      <c r="D53" s="61" t="s">
        <v>136</v>
      </c>
      <c r="E53" s="61"/>
      <c r="F53" s="61"/>
      <c r="G53" s="61"/>
    </row>
    <row r="54" spans="4:7" x14ac:dyDescent="0.2">
      <c r="D54" s="62" t="s">
        <v>137</v>
      </c>
      <c r="E54" s="62"/>
      <c r="F54" s="62"/>
      <c r="G54" s="62"/>
    </row>
    <row r="55" spans="4:7" x14ac:dyDescent="0.2">
      <c r="D55" s="50"/>
      <c r="E55" s="47"/>
      <c r="F55" s="47"/>
      <c r="G55" s="47"/>
    </row>
    <row r="56" spans="4:7" x14ac:dyDescent="0.2">
      <c r="D56" s="50"/>
      <c r="E56" s="47"/>
      <c r="F56" s="47"/>
      <c r="G56" s="47"/>
    </row>
    <row r="57" spans="4:7" x14ac:dyDescent="0.2">
      <c r="D57" s="50"/>
      <c r="E57" s="47"/>
      <c r="F57" s="47"/>
      <c r="G57" s="47"/>
    </row>
    <row r="58" spans="4:7" x14ac:dyDescent="0.2">
      <c r="D58" s="50"/>
      <c r="E58" s="47"/>
      <c r="F58" s="47"/>
      <c r="G58" s="47"/>
    </row>
    <row r="59" spans="4:7" x14ac:dyDescent="0.2">
      <c r="D59" s="61" t="s">
        <v>138</v>
      </c>
      <c r="E59" s="61"/>
      <c r="F59" s="61"/>
      <c r="G59" s="61"/>
    </row>
    <row r="60" spans="4:7" x14ac:dyDescent="0.2">
      <c r="D60" s="62" t="s">
        <v>139</v>
      </c>
      <c r="E60" s="62"/>
      <c r="F60" s="62"/>
      <c r="G60" s="62"/>
    </row>
    <row r="61" spans="4:7" x14ac:dyDescent="0.2">
      <c r="D61" s="50"/>
      <c r="E61" s="47"/>
      <c r="F61" s="47"/>
      <c r="G61" s="47"/>
    </row>
    <row r="62" spans="4:7" x14ac:dyDescent="0.2">
      <c r="D62" s="50"/>
      <c r="E62" s="47"/>
      <c r="F62" s="47"/>
      <c r="G62" s="47"/>
    </row>
    <row r="63" spans="4:7" x14ac:dyDescent="0.2">
      <c r="D63" s="50"/>
      <c r="E63" s="47"/>
      <c r="F63" s="47"/>
      <c r="G63" s="47"/>
    </row>
    <row r="64" spans="4:7" x14ac:dyDescent="0.2">
      <c r="D64" s="50"/>
      <c r="E64" s="47"/>
      <c r="F64" s="47"/>
      <c r="G64" s="47"/>
    </row>
    <row r="65" spans="4:7" x14ac:dyDescent="0.2">
      <c r="D65" s="61" t="s">
        <v>140</v>
      </c>
      <c r="E65" s="61"/>
      <c r="F65" s="61"/>
      <c r="G65" s="61"/>
    </row>
    <row r="66" spans="4:7" x14ac:dyDescent="0.2">
      <c r="D66" s="62" t="s">
        <v>141</v>
      </c>
      <c r="E66" s="62"/>
      <c r="F66" s="62"/>
      <c r="G66" s="62"/>
    </row>
  </sheetData>
  <sheetProtection formatCells="0" formatColumns="0" formatRows="0" insertRows="0" deleteRows="0" autoFilter="0"/>
  <mergeCells count="12">
    <mergeCell ref="D66:G66"/>
    <mergeCell ref="D53:G53"/>
    <mergeCell ref="D54:G54"/>
    <mergeCell ref="D59:G59"/>
    <mergeCell ref="D60:G60"/>
    <mergeCell ref="D65:G65"/>
    <mergeCell ref="G3:G4"/>
    <mergeCell ref="G16:G17"/>
    <mergeCell ref="G29:G30"/>
    <mergeCell ref="A1:G1"/>
    <mergeCell ref="A14:G14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topLeftCell="A40" workbookViewId="0">
      <selection activeCell="C48" sqref="C48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54" t="s">
        <v>130</v>
      </c>
      <c r="B1" s="59"/>
      <c r="C1" s="59"/>
      <c r="D1" s="59"/>
      <c r="E1" s="59"/>
      <c r="F1" s="59"/>
      <c r="G1" s="60"/>
    </row>
    <row r="2" spans="1:8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8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8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2"/>
      <c r="B5" s="5"/>
      <c r="C5" s="5"/>
      <c r="D5" s="5"/>
      <c r="E5" s="5"/>
      <c r="F5" s="5"/>
      <c r="G5" s="5"/>
    </row>
    <row r="6" spans="1:8" x14ac:dyDescent="0.2">
      <c r="A6" s="20" t="s">
        <v>97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8" x14ac:dyDescent="0.2">
      <c r="A7" s="30" t="s">
        <v>98</v>
      </c>
      <c r="B7" s="6">
        <v>0</v>
      </c>
      <c r="C7" s="49">
        <v>0</v>
      </c>
      <c r="D7" s="6">
        <v>0</v>
      </c>
      <c r="E7" s="6">
        <v>0</v>
      </c>
      <c r="F7" s="6">
        <v>0</v>
      </c>
      <c r="G7" s="6">
        <v>0</v>
      </c>
      <c r="H7" s="51"/>
    </row>
    <row r="8" spans="1:8" x14ac:dyDescent="0.2">
      <c r="A8" s="30" t="s">
        <v>99</v>
      </c>
      <c r="B8" s="6">
        <v>0</v>
      </c>
      <c r="C8" s="49">
        <v>0</v>
      </c>
      <c r="D8" s="6">
        <v>0</v>
      </c>
      <c r="E8" s="6">
        <v>0</v>
      </c>
      <c r="F8" s="6">
        <v>0</v>
      </c>
      <c r="G8" s="6">
        <v>0</v>
      </c>
      <c r="H8" s="51"/>
    </row>
    <row r="9" spans="1:8" x14ac:dyDescent="0.2">
      <c r="A9" s="30" t="s">
        <v>100</v>
      </c>
      <c r="B9" s="6">
        <v>0</v>
      </c>
      <c r="C9" s="49">
        <v>0</v>
      </c>
      <c r="D9" s="6">
        <v>0</v>
      </c>
      <c r="E9" s="6">
        <v>0</v>
      </c>
      <c r="F9" s="6">
        <v>0</v>
      </c>
      <c r="G9" s="6">
        <v>0</v>
      </c>
      <c r="H9" s="51"/>
    </row>
    <row r="10" spans="1:8" x14ac:dyDescent="0.2">
      <c r="A10" s="30" t="s">
        <v>101</v>
      </c>
      <c r="B10" s="6">
        <v>0</v>
      </c>
      <c r="C10" s="49">
        <v>0</v>
      </c>
      <c r="D10" s="6">
        <v>0</v>
      </c>
      <c r="E10" s="6">
        <v>0</v>
      </c>
      <c r="F10" s="6">
        <v>0</v>
      </c>
      <c r="G10" s="6">
        <v>0</v>
      </c>
      <c r="H10" s="51"/>
    </row>
    <row r="11" spans="1:8" x14ac:dyDescent="0.2">
      <c r="A11" s="30" t="s">
        <v>102</v>
      </c>
      <c r="B11" s="6">
        <v>0</v>
      </c>
      <c r="C11" s="49">
        <v>0</v>
      </c>
      <c r="D11" s="6">
        <v>0</v>
      </c>
      <c r="E11" s="6">
        <v>0</v>
      </c>
      <c r="F11" s="6">
        <v>0</v>
      </c>
      <c r="G11" s="6">
        <v>0</v>
      </c>
      <c r="H11" s="51"/>
    </row>
    <row r="12" spans="1:8" x14ac:dyDescent="0.2">
      <c r="A12" s="30" t="s">
        <v>103</v>
      </c>
      <c r="B12" s="6">
        <v>0</v>
      </c>
      <c r="C12" s="49">
        <v>0</v>
      </c>
      <c r="D12" s="6">
        <v>0</v>
      </c>
      <c r="E12" s="6">
        <v>0</v>
      </c>
      <c r="F12" s="6">
        <v>0</v>
      </c>
      <c r="G12" s="6">
        <v>0</v>
      </c>
      <c r="H12" s="51"/>
    </row>
    <row r="13" spans="1:8" x14ac:dyDescent="0.2">
      <c r="A13" s="30" t="s">
        <v>104</v>
      </c>
      <c r="B13" s="6">
        <v>0</v>
      </c>
      <c r="C13" s="49">
        <v>0</v>
      </c>
      <c r="D13" s="6">
        <v>0</v>
      </c>
      <c r="E13" s="6">
        <v>0</v>
      </c>
      <c r="F13" s="6">
        <v>0</v>
      </c>
      <c r="G13" s="6">
        <v>0</v>
      </c>
      <c r="H13" s="51"/>
    </row>
    <row r="14" spans="1:8" x14ac:dyDescent="0.2">
      <c r="A14" s="30" t="s">
        <v>37</v>
      </c>
      <c r="B14" s="6">
        <v>0</v>
      </c>
      <c r="C14" s="49">
        <v>0</v>
      </c>
      <c r="D14" s="6">
        <v>0</v>
      </c>
      <c r="E14" s="6">
        <v>0</v>
      </c>
      <c r="F14" s="6">
        <v>0</v>
      </c>
      <c r="G14" s="6">
        <v>0</v>
      </c>
      <c r="H14" s="51"/>
    </row>
    <row r="15" spans="1:8" x14ac:dyDescent="0.2">
      <c r="A15" s="21"/>
      <c r="B15" s="6">
        <v>0</v>
      </c>
      <c r="C15" s="49">
        <v>0</v>
      </c>
      <c r="D15" s="6">
        <v>0</v>
      </c>
      <c r="E15" s="6">
        <v>0</v>
      </c>
      <c r="F15" s="6">
        <v>0</v>
      </c>
      <c r="G15" s="6">
        <v>0</v>
      </c>
      <c r="H15" s="50"/>
    </row>
    <row r="16" spans="1:8" x14ac:dyDescent="0.2">
      <c r="A16" s="20" t="s">
        <v>105</v>
      </c>
      <c r="B16" s="6">
        <v>1930884.88</v>
      </c>
      <c r="C16" s="6">
        <v>194317</v>
      </c>
      <c r="D16" s="6">
        <v>2125201.88</v>
      </c>
      <c r="E16" s="6">
        <v>2059193.2</v>
      </c>
      <c r="F16" s="6">
        <v>1980368.87</v>
      </c>
      <c r="G16" s="6">
        <v>66008.679999999993</v>
      </c>
      <c r="H16" s="51"/>
    </row>
    <row r="17" spans="1:8" x14ac:dyDescent="0.2">
      <c r="A17" s="30" t="s">
        <v>106</v>
      </c>
      <c r="B17" s="6">
        <v>0</v>
      </c>
      <c r="C17" s="49">
        <v>0</v>
      </c>
      <c r="D17" s="6">
        <v>0</v>
      </c>
      <c r="E17" s="6">
        <v>0</v>
      </c>
      <c r="F17" s="6">
        <v>0</v>
      </c>
      <c r="G17" s="6">
        <v>0</v>
      </c>
      <c r="H17" s="51"/>
    </row>
    <row r="18" spans="1:8" x14ac:dyDescent="0.2">
      <c r="A18" s="30" t="s">
        <v>107</v>
      </c>
      <c r="B18" s="6">
        <v>0</v>
      </c>
      <c r="C18" s="49">
        <v>0</v>
      </c>
      <c r="D18" s="6">
        <v>0</v>
      </c>
      <c r="E18" s="6">
        <v>0</v>
      </c>
      <c r="F18" s="6">
        <v>0</v>
      </c>
      <c r="G18" s="6">
        <v>0</v>
      </c>
      <c r="H18" s="51"/>
    </row>
    <row r="19" spans="1:8" x14ac:dyDescent="0.2">
      <c r="A19" s="30" t="s">
        <v>108</v>
      </c>
      <c r="B19" s="6">
        <v>0</v>
      </c>
      <c r="C19" s="49">
        <v>0</v>
      </c>
      <c r="D19" s="6">
        <v>0</v>
      </c>
      <c r="E19" s="6">
        <v>0</v>
      </c>
      <c r="F19" s="6">
        <v>0</v>
      </c>
      <c r="G19" s="6">
        <v>0</v>
      </c>
      <c r="H19" s="51"/>
    </row>
    <row r="20" spans="1:8" x14ac:dyDescent="0.2">
      <c r="A20" s="30" t="s">
        <v>109</v>
      </c>
      <c r="B20" s="6">
        <v>1930884.88</v>
      </c>
      <c r="C20" s="49">
        <v>194317</v>
      </c>
      <c r="D20" s="6">
        <v>2125201.88</v>
      </c>
      <c r="E20" s="6">
        <v>2059193.2</v>
      </c>
      <c r="F20" s="6">
        <v>1980368.87</v>
      </c>
      <c r="G20" s="6">
        <v>66008.679999999993</v>
      </c>
      <c r="H20" s="51"/>
    </row>
    <row r="21" spans="1:8" x14ac:dyDescent="0.2">
      <c r="A21" s="30" t="s">
        <v>110</v>
      </c>
      <c r="B21" s="6">
        <v>0</v>
      </c>
      <c r="C21" s="49">
        <v>0</v>
      </c>
      <c r="D21" s="6">
        <v>0</v>
      </c>
      <c r="E21" s="6">
        <v>0</v>
      </c>
      <c r="F21" s="6">
        <v>0</v>
      </c>
      <c r="G21" s="6">
        <v>0</v>
      </c>
      <c r="H21" s="51"/>
    </row>
    <row r="22" spans="1:8" x14ac:dyDescent="0.2">
      <c r="A22" s="30" t="s">
        <v>111</v>
      </c>
      <c r="B22" s="6">
        <v>0</v>
      </c>
      <c r="C22" s="49">
        <v>0</v>
      </c>
      <c r="D22" s="6">
        <v>0</v>
      </c>
      <c r="E22" s="6">
        <v>0</v>
      </c>
      <c r="F22" s="6">
        <v>0</v>
      </c>
      <c r="G22" s="6">
        <v>0</v>
      </c>
      <c r="H22" s="51"/>
    </row>
    <row r="23" spans="1:8" x14ac:dyDescent="0.2">
      <c r="A23" s="30" t="s">
        <v>112</v>
      </c>
      <c r="B23" s="6">
        <v>0</v>
      </c>
      <c r="C23" s="49">
        <v>0</v>
      </c>
      <c r="D23" s="6">
        <v>0</v>
      </c>
      <c r="E23" s="6">
        <v>0</v>
      </c>
      <c r="F23" s="6">
        <v>0</v>
      </c>
      <c r="G23" s="6">
        <v>0</v>
      </c>
      <c r="H23" s="51"/>
    </row>
    <row r="24" spans="1:8" x14ac:dyDescent="0.2">
      <c r="A24" s="21"/>
      <c r="B24" s="6">
        <v>0</v>
      </c>
      <c r="C24" s="49">
        <v>0</v>
      </c>
      <c r="D24" s="6">
        <v>0</v>
      </c>
      <c r="E24" s="6">
        <v>0</v>
      </c>
      <c r="F24" s="6">
        <v>0</v>
      </c>
      <c r="G24" s="6">
        <v>0</v>
      </c>
      <c r="H24" s="50"/>
    </row>
    <row r="25" spans="1:8" x14ac:dyDescent="0.2">
      <c r="A25" s="20" t="s">
        <v>113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51"/>
    </row>
    <row r="26" spans="1:8" x14ac:dyDescent="0.2">
      <c r="A26" s="30" t="s">
        <v>114</v>
      </c>
      <c r="B26" s="6">
        <v>0</v>
      </c>
      <c r="C26" s="49">
        <v>0</v>
      </c>
      <c r="D26" s="6">
        <v>0</v>
      </c>
      <c r="E26" s="6">
        <v>0</v>
      </c>
      <c r="F26" s="6">
        <v>0</v>
      </c>
      <c r="G26" s="6">
        <v>0</v>
      </c>
      <c r="H26" s="51"/>
    </row>
    <row r="27" spans="1:8" x14ac:dyDescent="0.2">
      <c r="A27" s="30" t="s">
        <v>115</v>
      </c>
      <c r="B27" s="6">
        <v>0</v>
      </c>
      <c r="C27" s="49">
        <v>0</v>
      </c>
      <c r="D27" s="6">
        <v>0</v>
      </c>
      <c r="E27" s="6">
        <v>0</v>
      </c>
      <c r="F27" s="6">
        <v>0</v>
      </c>
      <c r="G27" s="6">
        <v>0</v>
      </c>
      <c r="H27" s="51"/>
    </row>
    <row r="28" spans="1:8" x14ac:dyDescent="0.2">
      <c r="A28" s="30" t="s">
        <v>116</v>
      </c>
      <c r="B28" s="6">
        <v>0</v>
      </c>
      <c r="C28" s="49">
        <v>0</v>
      </c>
      <c r="D28" s="6">
        <v>0</v>
      </c>
      <c r="E28" s="6">
        <v>0</v>
      </c>
      <c r="F28" s="6">
        <v>0</v>
      </c>
      <c r="G28" s="6">
        <v>0</v>
      </c>
      <c r="H28" s="51"/>
    </row>
    <row r="29" spans="1:8" x14ac:dyDescent="0.2">
      <c r="A29" s="30" t="s">
        <v>117</v>
      </c>
      <c r="B29" s="6">
        <v>0</v>
      </c>
      <c r="C29" s="49">
        <v>0</v>
      </c>
      <c r="D29" s="6">
        <v>0</v>
      </c>
      <c r="E29" s="6">
        <v>0</v>
      </c>
      <c r="F29" s="6">
        <v>0</v>
      </c>
      <c r="G29" s="6">
        <v>0</v>
      </c>
      <c r="H29" s="51"/>
    </row>
    <row r="30" spans="1:8" x14ac:dyDescent="0.2">
      <c r="A30" s="30" t="s">
        <v>118</v>
      </c>
      <c r="B30" s="6">
        <v>0</v>
      </c>
      <c r="C30" s="49">
        <v>0</v>
      </c>
      <c r="D30" s="6">
        <v>0</v>
      </c>
      <c r="E30" s="6">
        <v>0</v>
      </c>
      <c r="F30" s="6">
        <v>0</v>
      </c>
      <c r="G30" s="6">
        <v>0</v>
      </c>
      <c r="H30" s="51"/>
    </row>
    <row r="31" spans="1:8" x14ac:dyDescent="0.2">
      <c r="A31" s="30" t="s">
        <v>119</v>
      </c>
      <c r="B31" s="6">
        <v>0</v>
      </c>
      <c r="C31" s="49">
        <v>0</v>
      </c>
      <c r="D31" s="6">
        <v>0</v>
      </c>
      <c r="E31" s="6">
        <v>0</v>
      </c>
      <c r="F31" s="6">
        <v>0</v>
      </c>
      <c r="G31" s="6">
        <v>0</v>
      </c>
      <c r="H31" s="51"/>
    </row>
    <row r="32" spans="1:8" x14ac:dyDescent="0.2">
      <c r="A32" s="30" t="s">
        <v>120</v>
      </c>
      <c r="B32" s="6">
        <v>0</v>
      </c>
      <c r="C32" s="49">
        <v>0</v>
      </c>
      <c r="D32" s="6">
        <v>0</v>
      </c>
      <c r="E32" s="6">
        <v>0</v>
      </c>
      <c r="F32" s="6">
        <v>0</v>
      </c>
      <c r="G32" s="6">
        <v>0</v>
      </c>
      <c r="H32" s="51"/>
    </row>
    <row r="33" spans="1:8" x14ac:dyDescent="0.2">
      <c r="A33" s="30" t="s">
        <v>121</v>
      </c>
      <c r="B33" s="6">
        <v>0</v>
      </c>
      <c r="C33" s="49">
        <v>0</v>
      </c>
      <c r="D33" s="6">
        <v>0</v>
      </c>
      <c r="E33" s="6">
        <v>0</v>
      </c>
      <c r="F33" s="6">
        <v>0</v>
      </c>
      <c r="G33" s="6">
        <v>0</v>
      </c>
      <c r="H33" s="51"/>
    </row>
    <row r="34" spans="1:8" x14ac:dyDescent="0.2">
      <c r="A34" s="30" t="s">
        <v>122</v>
      </c>
      <c r="B34" s="6">
        <v>0</v>
      </c>
      <c r="C34" s="49">
        <v>0</v>
      </c>
      <c r="D34" s="6">
        <v>0</v>
      </c>
      <c r="E34" s="6">
        <v>0</v>
      </c>
      <c r="F34" s="6">
        <v>0</v>
      </c>
      <c r="G34" s="6">
        <v>0</v>
      </c>
      <c r="H34" s="51"/>
    </row>
    <row r="35" spans="1:8" x14ac:dyDescent="0.2">
      <c r="A35" s="21"/>
      <c r="B35" s="6">
        <v>0</v>
      </c>
      <c r="C35" s="49">
        <v>0</v>
      </c>
      <c r="D35" s="6">
        <v>0</v>
      </c>
      <c r="E35" s="6">
        <v>0</v>
      </c>
      <c r="F35" s="6">
        <v>0</v>
      </c>
      <c r="G35" s="6">
        <v>0</v>
      </c>
      <c r="H35" s="50"/>
    </row>
    <row r="36" spans="1:8" x14ac:dyDescent="0.2">
      <c r="A36" s="20" t="s">
        <v>123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51"/>
    </row>
    <row r="37" spans="1:8" x14ac:dyDescent="0.2">
      <c r="A37" s="30" t="s">
        <v>124</v>
      </c>
      <c r="B37" s="6">
        <v>0</v>
      </c>
      <c r="C37" s="49">
        <v>0</v>
      </c>
      <c r="D37" s="6">
        <v>0</v>
      </c>
      <c r="E37" s="6">
        <v>0</v>
      </c>
      <c r="F37" s="6">
        <v>0</v>
      </c>
      <c r="G37" s="6">
        <v>0</v>
      </c>
      <c r="H37" s="51"/>
    </row>
    <row r="38" spans="1:8" ht="22.5" x14ac:dyDescent="0.2">
      <c r="A38" s="30" t="s">
        <v>125</v>
      </c>
      <c r="B38" s="6">
        <v>0</v>
      </c>
      <c r="C38" s="49">
        <v>0</v>
      </c>
      <c r="D38" s="6">
        <v>0</v>
      </c>
      <c r="E38" s="6">
        <v>0</v>
      </c>
      <c r="F38" s="6">
        <v>0</v>
      </c>
      <c r="G38" s="6">
        <v>0</v>
      </c>
      <c r="H38" s="51"/>
    </row>
    <row r="39" spans="1:8" x14ac:dyDescent="0.2">
      <c r="A39" s="30" t="s">
        <v>126</v>
      </c>
      <c r="B39" s="6">
        <v>0</v>
      </c>
      <c r="C39" s="49">
        <v>0</v>
      </c>
      <c r="D39" s="6">
        <v>0</v>
      </c>
      <c r="E39" s="6">
        <v>0</v>
      </c>
      <c r="F39" s="6">
        <v>0</v>
      </c>
      <c r="G39" s="6">
        <v>0</v>
      </c>
      <c r="H39" s="51"/>
    </row>
    <row r="40" spans="1:8" x14ac:dyDescent="0.2">
      <c r="A40" s="30" t="s">
        <v>127</v>
      </c>
      <c r="B40" s="6">
        <v>0</v>
      </c>
      <c r="C40" s="49">
        <v>0</v>
      </c>
      <c r="D40" s="6">
        <v>0</v>
      </c>
      <c r="E40" s="6">
        <v>0</v>
      </c>
      <c r="F40" s="6">
        <v>0</v>
      </c>
      <c r="G40" s="6">
        <v>0</v>
      </c>
      <c r="H40" s="51"/>
    </row>
    <row r="41" spans="1:8" x14ac:dyDescent="0.2">
      <c r="A41" s="21"/>
      <c r="B41" s="6"/>
      <c r="C41" s="49"/>
      <c r="D41" s="6"/>
      <c r="E41" s="6"/>
      <c r="F41" s="6"/>
      <c r="G41" s="6"/>
    </row>
    <row r="42" spans="1:8" x14ac:dyDescent="0.2">
      <c r="A42" s="23" t="s">
        <v>82</v>
      </c>
      <c r="B42" s="12">
        <v>1930884.88</v>
      </c>
      <c r="C42" s="12">
        <v>194317</v>
      </c>
      <c r="D42" s="12">
        <v>2125201.88</v>
      </c>
      <c r="E42" s="12">
        <v>2059193.2</v>
      </c>
      <c r="F42" s="12">
        <v>1980368.87</v>
      </c>
      <c r="G42" s="12">
        <v>66008.679999999993</v>
      </c>
    </row>
    <row r="50" spans="4:7" x14ac:dyDescent="0.2">
      <c r="D50" s="61" t="s">
        <v>136</v>
      </c>
      <c r="E50" s="61"/>
      <c r="F50" s="61"/>
      <c r="G50" s="61"/>
    </row>
    <row r="51" spans="4:7" x14ac:dyDescent="0.2">
      <c r="D51" s="62" t="s">
        <v>137</v>
      </c>
      <c r="E51" s="62"/>
      <c r="F51" s="62"/>
      <c r="G51" s="62"/>
    </row>
    <row r="52" spans="4:7" x14ac:dyDescent="0.2">
      <c r="D52" s="50"/>
      <c r="E52" s="47"/>
      <c r="F52" s="47"/>
      <c r="G52" s="47"/>
    </row>
    <row r="53" spans="4:7" x14ac:dyDescent="0.2">
      <c r="D53" s="50"/>
      <c r="E53" s="47"/>
      <c r="F53" s="47"/>
      <c r="G53" s="47"/>
    </row>
    <row r="54" spans="4:7" x14ac:dyDescent="0.2">
      <c r="D54" s="50"/>
      <c r="E54" s="47"/>
      <c r="F54" s="47"/>
      <c r="G54" s="47"/>
    </row>
    <row r="55" spans="4:7" x14ac:dyDescent="0.2">
      <c r="D55" s="50"/>
      <c r="E55" s="47"/>
      <c r="F55" s="47"/>
      <c r="G55" s="47"/>
    </row>
    <row r="56" spans="4:7" x14ac:dyDescent="0.2">
      <c r="D56" s="61" t="s">
        <v>138</v>
      </c>
      <c r="E56" s="61"/>
      <c r="F56" s="61"/>
      <c r="G56" s="61"/>
    </row>
    <row r="57" spans="4:7" x14ac:dyDescent="0.2">
      <c r="D57" s="62" t="s">
        <v>139</v>
      </c>
      <c r="E57" s="62"/>
      <c r="F57" s="62"/>
      <c r="G57" s="62"/>
    </row>
    <row r="58" spans="4:7" x14ac:dyDescent="0.2">
      <c r="D58" s="50"/>
      <c r="E58" s="47"/>
      <c r="F58" s="47"/>
      <c r="G58" s="47"/>
    </row>
    <row r="59" spans="4:7" x14ac:dyDescent="0.2">
      <c r="D59" s="50"/>
      <c r="E59" s="47"/>
      <c r="F59" s="47"/>
      <c r="G59" s="47"/>
    </row>
    <row r="60" spans="4:7" x14ac:dyDescent="0.2">
      <c r="D60" s="50"/>
      <c r="E60" s="47"/>
      <c r="F60" s="47"/>
      <c r="G60" s="47"/>
    </row>
    <row r="61" spans="4:7" x14ac:dyDescent="0.2">
      <c r="D61" s="50"/>
      <c r="E61" s="47"/>
      <c r="F61" s="47"/>
      <c r="G61" s="47"/>
    </row>
    <row r="62" spans="4:7" x14ac:dyDescent="0.2">
      <c r="D62" s="61" t="s">
        <v>140</v>
      </c>
      <c r="E62" s="61"/>
      <c r="F62" s="61"/>
      <c r="G62" s="61"/>
    </row>
    <row r="63" spans="4:7" x14ac:dyDescent="0.2">
      <c r="D63" s="62" t="s">
        <v>141</v>
      </c>
      <c r="E63" s="62"/>
      <c r="F63" s="62"/>
      <c r="G63" s="62"/>
    </row>
  </sheetData>
  <sheetProtection formatCells="0" formatColumns="0" formatRows="0" autoFilter="0"/>
  <mergeCells count="8">
    <mergeCell ref="D57:G57"/>
    <mergeCell ref="D62:G62"/>
    <mergeCell ref="D63:G63"/>
    <mergeCell ref="G2:G3"/>
    <mergeCell ref="A1:G1"/>
    <mergeCell ref="D50:G50"/>
    <mergeCell ref="D51:G51"/>
    <mergeCell ref="D56:G5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revision/>
  <dcterms:created xsi:type="dcterms:W3CDTF">2014-02-10T03:37:14Z</dcterms:created>
  <dcterms:modified xsi:type="dcterms:W3CDTF">2023-01-12T16:47:02Z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