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040" tabRatio="885"/>
  </bookViews>
  <sheets>
    <sheet name="COG" sheetId="6" r:id="rId1"/>
  </sheets>
  <definedNames>
    <definedName name="_xlnm._FilterDatabase" localSheetId="0" hidden="1">COG!$A$4:$A$77</definedName>
  </definedNames>
  <calcPr calcId="145621"/>
</workbook>
</file>

<file path=xl/calcChain.xml><?xml version="1.0" encoding="utf-8"?>
<calcChain xmlns="http://schemas.openxmlformats.org/spreadsheetml/2006/main">
  <c r="G69" i="6"/>
  <c r="F69"/>
  <c r="E69"/>
  <c r="D69"/>
  <c r="C69"/>
  <c r="G65"/>
  <c r="F65"/>
  <c r="E65"/>
  <c r="D65"/>
  <c r="C65"/>
  <c r="G57"/>
  <c r="F57"/>
  <c r="E57"/>
  <c r="D57"/>
  <c r="C57"/>
  <c r="G53"/>
  <c r="F53"/>
  <c r="E53"/>
  <c r="D53"/>
  <c r="C53"/>
  <c r="G43"/>
  <c r="F43"/>
  <c r="E43"/>
  <c r="D43"/>
  <c r="C43"/>
  <c r="G33"/>
  <c r="F33"/>
  <c r="E33"/>
  <c r="D33"/>
  <c r="C33"/>
  <c r="G23"/>
  <c r="F23"/>
  <c r="E23"/>
  <c r="D23"/>
  <c r="C23"/>
  <c r="G13"/>
  <c r="F13"/>
  <c r="E13"/>
  <c r="D13"/>
  <c r="C13"/>
  <c r="G5"/>
  <c r="F5"/>
  <c r="E5"/>
  <c r="D5"/>
  <c r="C5"/>
  <c r="B69"/>
  <c r="B65"/>
  <c r="B57"/>
  <c r="B53"/>
  <c r="B43"/>
  <c r="B33"/>
  <c r="B23"/>
  <c r="B13"/>
  <c r="B5"/>
</calcChain>
</file>

<file path=xl/sharedStrings.xml><?xml version="1.0" encoding="utf-8"?>
<sst xmlns="http://schemas.openxmlformats.org/spreadsheetml/2006/main" count="90" uniqueCount="90">
  <si>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</si>
  <si>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</si>
  <si>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</si>
  <si>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</si>
  <si>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</si>
  <si>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</si>
  <si>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</si>
  <si>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</si>
  <si>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</si>
  <si>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</si>
  <si>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</si>
  <si>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</si>
  <si>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</si>
  <si>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</si>
  <si>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</si>
  <si>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</si>
  <si>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</si>
  <si>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</si>
  <si>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</si>
  <si>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</si>
  <si>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</si>
  <si>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</si>
  <si>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</si>
  <si>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</si>
  <si>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</si>
  <si>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</si>
  <si>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</si>
  <si>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</si>
  <si>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</si>
  <si>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</si>
  <si>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</si>
  <si>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</si>
  <si>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</si>
  <si>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</si>
  <si>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</si>
  <si>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</si>
  <si>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</si>
  <si>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</si>
  <si>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</si>
  <si>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</si>
  <si>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</si>
  <si>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</si>
  <si>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</si>
  <si>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</si>
  <si>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</si>
  <si>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</si>
  <si>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</si>
  <si>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</si>
  <si>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</si>
  <si>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</si>
  <si>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</si>
  <si>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</si>
  <si>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</si>
  <si>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</si>
  <si>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</si>
  <si>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</si>
  <si>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</si>
  <si>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</si>
  <si>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</si>
  <si>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</si>
  <si>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</si>
  <si>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</si>
  <si>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</si>
  <si>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</si>
  <si>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</si>
  <si>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</si>
  <si>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</si>
  <si>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</si>
  <si>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</si>
  <si>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</si>
  <si>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</si>
  <si>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</si>
  <si>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</si>
  <si>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</si>
  <si>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</si>
  <si>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</si>
  <si>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</si>
  <si>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</si>
  <si>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</si>
  <si>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</si>
  <si>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</si>
  <si>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</si>
  <si>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</si>
  <si>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CASA DE LA CULTURA DE CORONEO, GTO.
ESTADO ANALÍTICO DEL EJERCICIO DEL PRESUPUESTO DE EGRESOS POR OBJETO DEL GASTO (CAPÍTULO Y CONCEPTO)
 AL 30 DE SEPTIEMBRE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</si>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</sst>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0" fillId="0" borderId="5" xfId="0" applyBorder="1" applyProtection="1">
      <protection locked="0"/>
    </xf>
    <xf numFmtId="0" fontId="10" fillId="3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</cellXfs>
  <cellStyles count="3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3" xfId="5"/>
    <cellStyle name="Millares 3 2" xfId="17"/>
    <cellStyle name="Millares 3 2 2" xfId="27"/>
    <cellStyle name="Millares 3 3" xfId="2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3" xfId="19"/>
    <cellStyle name="Normal 6 3 2" xfId="29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showGridLines="0" tabSelected="1" workbookViewId="0">
      <selection activeCell="B29" sqref="B29"/>
    </sheetView>
  </sheetViews>
  <sheetFormatPr baseColWidth="10" defaultColWidth="12" defaultRowHeight="10.199999999999999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>
      <c r="A1" s="25" t="s">
        <v>83</v>
      </c>
      <c r="B1" s="26"/>
      <c r="C1" s="26"/>
      <c r="D1" s="26"/>
      <c r="E1" s="26"/>
      <c r="F1" s="26"/>
      <c r="G1" s="27"/>
    </row>
    <row r="2" spans="1:7">
      <c r="A2" s="7"/>
      <c r="B2" s="10" t="s">
        <v>0</v>
      </c>
      <c r="C2" s="11"/>
      <c r="D2" s="11"/>
      <c r="E2" s="11"/>
      <c r="F2" s="12"/>
      <c r="G2" s="28" t="s">
        <v>7</v>
      </c>
    </row>
    <row r="3" spans="1:7" ht="24.9" customHeight="1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9"/>
    </row>
    <row r="4" spans="1:7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>
      <c r="A5" s="16" t="s">
        <v>10</v>
      </c>
      <c r="B5" s="17">
        <f>SUM(B6:B12)</f>
        <v>1226651.6000000001</v>
      </c>
      <c r="C5" s="17">
        <f t="shared" ref="C5:G5" si="0">SUM(C6:C12)</f>
        <v>79800</v>
      </c>
      <c r="D5" s="17">
        <f t="shared" si="0"/>
        <v>1306451.6000000001</v>
      </c>
      <c r="E5" s="17">
        <f t="shared" si="0"/>
        <v>958491.77</v>
      </c>
      <c r="F5" s="17">
        <f t="shared" si="0"/>
        <v>901866.77</v>
      </c>
      <c r="G5" s="17">
        <f t="shared" si="0"/>
        <v>347959.83</v>
      </c>
    </row>
    <row r="6" spans="1:7">
      <c r="A6" s="13" t="s">
        <v>11</v>
      </c>
      <c r="B6" s="18">
        <v>499412.04</v>
      </c>
      <c r="C6" s="4">
        <v>0</v>
      </c>
      <c r="D6" s="4">
        <v>499412.04</v>
      </c>
      <c r="E6" s="4">
        <v>374559.12</v>
      </c>
      <c r="F6" s="4">
        <v>374559.12</v>
      </c>
      <c r="G6" s="4">
        <v>124852.92</v>
      </c>
    </row>
    <row r="7" spans="1:7">
      <c r="A7" s="13" t="s">
        <v>12</v>
      </c>
      <c r="B7" s="18">
        <v>100200</v>
      </c>
      <c r="C7" s="4">
        <v>79800</v>
      </c>
      <c r="D7" s="4">
        <v>180000</v>
      </c>
      <c r="E7" s="4">
        <v>201050</v>
      </c>
      <c r="F7" s="4">
        <v>144425</v>
      </c>
      <c r="G7" s="4">
        <v>-21050</v>
      </c>
    </row>
    <row r="8" spans="1:7">
      <c r="A8" s="13" t="s">
        <v>13</v>
      </c>
      <c r="B8" s="18">
        <v>127627.52</v>
      </c>
      <c r="C8" s="4">
        <v>0</v>
      </c>
      <c r="D8" s="4">
        <v>127627.52</v>
      </c>
      <c r="E8" s="4">
        <v>8323.5300000000007</v>
      </c>
      <c r="F8" s="4">
        <v>8323.5300000000007</v>
      </c>
      <c r="G8" s="4">
        <v>119303.99</v>
      </c>
    </row>
    <row r="9" spans="1:7">
      <c r="A9" s="13" t="s">
        <v>14</v>
      </c>
      <c r="B9" s="18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>
      <c r="A10" s="13" t="s">
        <v>15</v>
      </c>
      <c r="B10" s="18">
        <v>499412.04</v>
      </c>
      <c r="C10" s="4">
        <v>0</v>
      </c>
      <c r="D10" s="4">
        <v>499412.04</v>
      </c>
      <c r="E10" s="4">
        <v>374559.12</v>
      </c>
      <c r="F10" s="4">
        <v>374559.12</v>
      </c>
      <c r="G10" s="4">
        <v>124852.92</v>
      </c>
    </row>
    <row r="11" spans="1:7">
      <c r="A11" s="13" t="s">
        <v>16</v>
      </c>
      <c r="B11" s="18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>
      <c r="A12" s="13" t="s">
        <v>17</v>
      </c>
      <c r="B12" s="18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>
      <c r="A13" s="16" t="s">
        <v>18</v>
      </c>
      <c r="B13" s="18">
        <f>SUM(B14:B22)</f>
        <v>338000</v>
      </c>
      <c r="C13" s="18">
        <f t="shared" ref="C13:G13" si="1">SUM(C14:C22)</f>
        <v>83176</v>
      </c>
      <c r="D13" s="18">
        <f t="shared" si="1"/>
        <v>421176</v>
      </c>
      <c r="E13" s="18">
        <f t="shared" si="1"/>
        <v>107362.08</v>
      </c>
      <c r="F13" s="18">
        <f t="shared" si="1"/>
        <v>107362.08</v>
      </c>
      <c r="G13" s="18">
        <f t="shared" si="1"/>
        <v>313813.92000000004</v>
      </c>
    </row>
    <row r="14" spans="1:7">
      <c r="A14" s="13" t="s">
        <v>19</v>
      </c>
      <c r="B14" s="18">
        <v>34000</v>
      </c>
      <c r="C14" s="4">
        <v>0</v>
      </c>
      <c r="D14" s="4">
        <v>34000</v>
      </c>
      <c r="E14" s="4">
        <v>27861.79</v>
      </c>
      <c r="F14" s="4">
        <v>27861.79</v>
      </c>
      <c r="G14" s="4">
        <v>6138.21</v>
      </c>
    </row>
    <row r="15" spans="1:7">
      <c r="A15" s="13" t="s">
        <v>20</v>
      </c>
      <c r="B15" s="18">
        <v>152000</v>
      </c>
      <c r="C15" s="4">
        <v>-80000</v>
      </c>
      <c r="D15" s="4">
        <v>72000</v>
      </c>
      <c r="E15" s="4">
        <v>15200.36</v>
      </c>
      <c r="F15" s="4">
        <v>15200.36</v>
      </c>
      <c r="G15" s="4">
        <v>56799.64</v>
      </c>
    </row>
    <row r="16" spans="1:7">
      <c r="A16" s="13" t="s">
        <v>21</v>
      </c>
      <c r="B16" s="18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>
      <c r="A17" s="13" t="s">
        <v>22</v>
      </c>
      <c r="B17" s="18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>
      <c r="A18" s="13" t="s">
        <v>23</v>
      </c>
      <c r="B18" s="18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>
      <c r="A19" s="13" t="s">
        <v>24</v>
      </c>
      <c r="B19" s="18">
        <v>132000</v>
      </c>
      <c r="C19" s="4">
        <v>0</v>
      </c>
      <c r="D19" s="4">
        <v>132000</v>
      </c>
      <c r="E19" s="4">
        <v>64299.93</v>
      </c>
      <c r="F19" s="4">
        <v>64299.93</v>
      </c>
      <c r="G19" s="4">
        <v>67700.070000000007</v>
      </c>
    </row>
    <row r="20" spans="1:7">
      <c r="A20" s="13" t="s">
        <v>25</v>
      </c>
      <c r="B20" s="18">
        <v>20000</v>
      </c>
      <c r="C20" s="4">
        <v>163176</v>
      </c>
      <c r="D20" s="4">
        <v>183176</v>
      </c>
      <c r="E20" s="4">
        <v>0</v>
      </c>
      <c r="F20" s="4">
        <v>0</v>
      </c>
      <c r="G20" s="4">
        <v>183176</v>
      </c>
    </row>
    <row r="21" spans="1:7">
      <c r="A21" s="13" t="s">
        <v>26</v>
      </c>
      <c r="B21" s="1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>
      <c r="A22" s="13" t="s">
        <v>27</v>
      </c>
      <c r="B22" s="18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>
      <c r="A23" s="16" t="s">
        <v>28</v>
      </c>
      <c r="B23" s="18">
        <f>SUM(B24:B32)</f>
        <v>312132.71000000002</v>
      </c>
      <c r="C23" s="18">
        <f t="shared" ref="C23:G23" si="2">SUM(C24:C32)</f>
        <v>-9192.7099999999991</v>
      </c>
      <c r="D23" s="18">
        <f t="shared" si="2"/>
        <v>302940</v>
      </c>
      <c r="E23" s="18">
        <f t="shared" si="2"/>
        <v>116258.15999999999</v>
      </c>
      <c r="F23" s="18">
        <f t="shared" si="2"/>
        <v>116258.15999999999</v>
      </c>
      <c r="G23" s="18">
        <f t="shared" si="2"/>
        <v>186681.84000000003</v>
      </c>
    </row>
    <row r="24" spans="1:7">
      <c r="A24" s="13" t="s">
        <v>29</v>
      </c>
      <c r="B24" s="18">
        <v>58716</v>
      </c>
      <c r="C24" s="4">
        <v>0</v>
      </c>
      <c r="D24" s="4">
        <v>58716</v>
      </c>
      <c r="E24" s="4">
        <v>18154.14</v>
      </c>
      <c r="F24" s="4">
        <v>18154.14</v>
      </c>
      <c r="G24" s="4">
        <v>40561.86</v>
      </c>
    </row>
    <row r="25" spans="1:7">
      <c r="A25" s="13" t="s">
        <v>30</v>
      </c>
      <c r="B25" s="18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>
      <c r="A26" s="13" t="s">
        <v>31</v>
      </c>
      <c r="B26" s="18">
        <v>64612</v>
      </c>
      <c r="C26" s="4">
        <v>4350</v>
      </c>
      <c r="D26" s="4">
        <v>68962</v>
      </c>
      <c r="E26" s="4">
        <v>48740.6</v>
      </c>
      <c r="F26" s="4">
        <v>48740.6</v>
      </c>
      <c r="G26" s="4">
        <v>20221.400000000001</v>
      </c>
    </row>
    <row r="27" spans="1:7">
      <c r="A27" s="13" t="s">
        <v>32</v>
      </c>
      <c r="B27" s="18">
        <v>12000</v>
      </c>
      <c r="C27" s="4">
        <v>0</v>
      </c>
      <c r="D27" s="4">
        <v>12000</v>
      </c>
      <c r="E27" s="4">
        <v>9806.4500000000007</v>
      </c>
      <c r="F27" s="4">
        <v>9806.4500000000007</v>
      </c>
      <c r="G27" s="4">
        <v>2193.5500000000002</v>
      </c>
    </row>
    <row r="28" spans="1:7">
      <c r="A28" s="13" t="s">
        <v>33</v>
      </c>
      <c r="B28" s="18">
        <v>35200</v>
      </c>
      <c r="C28" s="4">
        <v>-200</v>
      </c>
      <c r="D28" s="4">
        <v>35000</v>
      </c>
      <c r="E28" s="4">
        <v>7865.8</v>
      </c>
      <c r="F28" s="4">
        <v>7865.8</v>
      </c>
      <c r="G28" s="4">
        <v>27134.2</v>
      </c>
    </row>
    <row r="29" spans="1:7">
      <c r="A29" s="13" t="s">
        <v>34</v>
      </c>
      <c r="B29" s="18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>
      <c r="A30" s="13" t="s">
        <v>35</v>
      </c>
      <c r="B30" s="18">
        <v>15100</v>
      </c>
      <c r="C30" s="4">
        <v>-100</v>
      </c>
      <c r="D30" s="4">
        <v>15000</v>
      </c>
      <c r="E30" s="4">
        <v>2024.99</v>
      </c>
      <c r="F30" s="4">
        <v>2024.99</v>
      </c>
      <c r="G30" s="4">
        <v>12975.01</v>
      </c>
    </row>
    <row r="31" spans="1:7">
      <c r="A31" s="13" t="s">
        <v>36</v>
      </c>
      <c r="B31" s="18">
        <v>81242.710000000006</v>
      </c>
      <c r="C31" s="4">
        <v>-13242.71</v>
      </c>
      <c r="D31" s="4">
        <v>68000</v>
      </c>
      <c r="E31" s="4">
        <v>2067.1799999999998</v>
      </c>
      <c r="F31" s="4">
        <v>2067.1799999999998</v>
      </c>
      <c r="G31" s="4">
        <v>65932.820000000007</v>
      </c>
    </row>
    <row r="32" spans="1:7">
      <c r="A32" s="13" t="s">
        <v>37</v>
      </c>
      <c r="B32" s="18">
        <v>45262</v>
      </c>
      <c r="C32" s="4">
        <v>0</v>
      </c>
      <c r="D32" s="4">
        <v>45262</v>
      </c>
      <c r="E32" s="4">
        <v>27599</v>
      </c>
      <c r="F32" s="4">
        <v>27599</v>
      </c>
      <c r="G32" s="4">
        <v>17663</v>
      </c>
    </row>
    <row r="33" spans="1:7">
      <c r="A33" s="16" t="s">
        <v>38</v>
      </c>
      <c r="B33" s="18">
        <f>SUM(B34:B42)</f>
        <v>0</v>
      </c>
      <c r="C33" s="18">
        <f t="shared" ref="C33:G33" si="3">SUM(C34:C42)</f>
        <v>0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</row>
    <row r="34" spans="1:7">
      <c r="A34" s="13" t="s">
        <v>39</v>
      </c>
      <c r="B34" s="18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>
      <c r="A35" s="13" t="s">
        <v>40</v>
      </c>
      <c r="B35" s="18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>
      <c r="A36" s="13" t="s">
        <v>41</v>
      </c>
      <c r="B36" s="18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>
      <c r="A37" s="13" t="s">
        <v>42</v>
      </c>
      <c r="B37" s="1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>
      <c r="A38" s="13" t="s">
        <v>43</v>
      </c>
      <c r="B38" s="18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>
      <c r="A39" s="13" t="s">
        <v>44</v>
      </c>
      <c r="B39" s="18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>
      <c r="A40" s="13" t="s">
        <v>45</v>
      </c>
      <c r="B40" s="18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>
      <c r="A41" s="13" t="s">
        <v>46</v>
      </c>
      <c r="B41" s="18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>
      <c r="A42" s="13" t="s">
        <v>47</v>
      </c>
      <c r="B42" s="18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>
      <c r="A43" s="16" t="s">
        <v>48</v>
      </c>
      <c r="B43" s="18">
        <f>SUM(B44:B52)</f>
        <v>52000</v>
      </c>
      <c r="C43" s="18">
        <f t="shared" ref="C43:G43" si="4">SUM(C44:C52)</f>
        <v>12300</v>
      </c>
      <c r="D43" s="18">
        <f t="shared" si="4"/>
        <v>64300</v>
      </c>
      <c r="E43" s="18">
        <f t="shared" si="4"/>
        <v>48662.03</v>
      </c>
      <c r="F43" s="18">
        <f t="shared" si="4"/>
        <v>39313.03</v>
      </c>
      <c r="G43" s="18">
        <f t="shared" si="4"/>
        <v>15637.970000000001</v>
      </c>
    </row>
    <row r="44" spans="1:7">
      <c r="A44" s="13" t="s">
        <v>49</v>
      </c>
      <c r="B44" s="18">
        <v>12000</v>
      </c>
      <c r="C44" s="4">
        <v>21900</v>
      </c>
      <c r="D44" s="4">
        <v>33900</v>
      </c>
      <c r="E44" s="4">
        <v>23049</v>
      </c>
      <c r="F44" s="4">
        <v>23049</v>
      </c>
      <c r="G44" s="4">
        <v>10851</v>
      </c>
    </row>
    <row r="45" spans="1:7">
      <c r="A45" s="13" t="s">
        <v>50</v>
      </c>
      <c r="B45" s="18">
        <v>40000</v>
      </c>
      <c r="C45" s="4">
        <v>-9600</v>
      </c>
      <c r="D45" s="4">
        <v>30400</v>
      </c>
      <c r="E45" s="4">
        <v>25613.03</v>
      </c>
      <c r="F45" s="4">
        <v>16264.03</v>
      </c>
      <c r="G45" s="4">
        <v>4786.97</v>
      </c>
    </row>
    <row r="46" spans="1:7">
      <c r="A46" s="13" t="s">
        <v>51</v>
      </c>
      <c r="B46" s="18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>
      <c r="A47" s="13" t="s">
        <v>52</v>
      </c>
      <c r="B47" s="18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>
      <c r="A48" s="13" t="s">
        <v>53</v>
      </c>
      <c r="B48" s="18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>
      <c r="A49" s="13" t="s">
        <v>54</v>
      </c>
      <c r="B49" s="18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>
      <c r="A50" s="13" t="s">
        <v>55</v>
      </c>
      <c r="B50" s="18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>
      <c r="A51" s="13" t="s">
        <v>56</v>
      </c>
      <c r="B51" s="18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>
      <c r="A52" s="13" t="s">
        <v>57</v>
      </c>
      <c r="B52" s="18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>
      <c r="A53" s="16" t="s">
        <v>58</v>
      </c>
      <c r="B53" s="18">
        <f>SUM(B54:B56)</f>
        <v>0</v>
      </c>
      <c r="C53" s="18">
        <f t="shared" ref="C53:G53" si="5">SUM(C54:C56)</f>
        <v>0</v>
      </c>
      <c r="D53" s="18">
        <f t="shared" si="5"/>
        <v>0</v>
      </c>
      <c r="E53" s="18">
        <f t="shared" si="5"/>
        <v>0</v>
      </c>
      <c r="F53" s="18">
        <f t="shared" si="5"/>
        <v>0</v>
      </c>
      <c r="G53" s="18">
        <f t="shared" si="5"/>
        <v>0</v>
      </c>
    </row>
    <row r="54" spans="1:7">
      <c r="A54" s="13" t="s">
        <v>59</v>
      </c>
      <c r="B54" s="18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>
      <c r="A55" s="13" t="s">
        <v>60</v>
      </c>
      <c r="B55" s="18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>
      <c r="A56" s="13" t="s">
        <v>61</v>
      </c>
      <c r="B56" s="18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</row>
    <row r="57" spans="1:7">
      <c r="A57" s="16" t="s">
        <v>62</v>
      </c>
      <c r="B57" s="18">
        <f>SUM(B58:B64)</f>
        <v>0</v>
      </c>
      <c r="C57" s="18">
        <f t="shared" ref="C57:G57" si="6">SUM(C58:C64)</f>
        <v>0</v>
      </c>
      <c r="D57" s="18">
        <f t="shared" si="6"/>
        <v>0</v>
      </c>
      <c r="E57" s="18">
        <f t="shared" si="6"/>
        <v>0</v>
      </c>
      <c r="F57" s="18">
        <f t="shared" si="6"/>
        <v>0</v>
      </c>
      <c r="G57" s="18">
        <f t="shared" si="6"/>
        <v>0</v>
      </c>
    </row>
    <row r="58" spans="1:7">
      <c r="A58" s="13" t="s">
        <v>63</v>
      </c>
      <c r="B58" s="18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>
      <c r="A59" s="13" t="s">
        <v>64</v>
      </c>
      <c r="B59" s="18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>
      <c r="A60" s="13" t="s">
        <v>65</v>
      </c>
      <c r="B60" s="18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>
      <c r="A61" s="13" t="s">
        <v>66</v>
      </c>
      <c r="B61" s="18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>
      <c r="A62" s="13" t="s">
        <v>67</v>
      </c>
      <c r="B62" s="18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>
      <c r="A63" s="13" t="s">
        <v>68</v>
      </c>
      <c r="B63" s="18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>
      <c r="A64" s="13" t="s">
        <v>69</v>
      </c>
      <c r="B64" s="18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>
      <c r="A65" s="16" t="s">
        <v>70</v>
      </c>
      <c r="B65" s="18">
        <f>SUM(B66:B68)</f>
        <v>0</v>
      </c>
      <c r="C65" s="18">
        <f t="shared" ref="C65:G65" si="7">SUM(C66:C68)</f>
        <v>0</v>
      </c>
      <c r="D65" s="18">
        <f t="shared" si="7"/>
        <v>0</v>
      </c>
      <c r="E65" s="18">
        <f t="shared" si="7"/>
        <v>0</v>
      </c>
      <c r="F65" s="18">
        <f t="shared" si="7"/>
        <v>0</v>
      </c>
      <c r="G65" s="18">
        <f t="shared" si="7"/>
        <v>0</v>
      </c>
    </row>
    <row r="66" spans="1:7">
      <c r="A66" s="13" t="s">
        <v>71</v>
      </c>
      <c r="B66" s="18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>
      <c r="A67" s="13" t="s">
        <v>72</v>
      </c>
      <c r="B67" s="18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>
      <c r="A68" s="13" t="s">
        <v>73</v>
      </c>
      <c r="B68" s="18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>
      <c r="A69" s="16" t="s">
        <v>74</v>
      </c>
      <c r="B69" s="18">
        <f>SUM(B70:B76)</f>
        <v>0</v>
      </c>
      <c r="C69" s="18">
        <f t="shared" ref="C69:G69" si="8">SUM(C70:C76)</f>
        <v>0</v>
      </c>
      <c r="D69" s="18">
        <f t="shared" si="8"/>
        <v>0</v>
      </c>
      <c r="E69" s="18">
        <f t="shared" si="8"/>
        <v>0</v>
      </c>
      <c r="F69" s="18">
        <f t="shared" si="8"/>
        <v>0</v>
      </c>
      <c r="G69" s="18">
        <f t="shared" si="8"/>
        <v>0</v>
      </c>
    </row>
    <row r="70" spans="1:7">
      <c r="A70" s="13" t="s">
        <v>75</v>
      </c>
      <c r="B70" s="18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>
      <c r="A71" s="13" t="s">
        <v>76</v>
      </c>
      <c r="B71" s="18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>
      <c r="A72" s="13" t="s">
        <v>77</v>
      </c>
      <c r="B72" s="18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>
      <c r="A73" s="13" t="s">
        <v>78</v>
      </c>
      <c r="B73" s="18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>
      <c r="A74" s="13" t="s">
        <v>79</v>
      </c>
      <c r="B74" s="18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>
      <c r="A75" s="13" t="s">
        <v>80</v>
      </c>
      <c r="B75" s="18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>
      <c r="A76" s="14" t="s">
        <v>81</v>
      </c>
      <c r="B76" s="19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>
      <c r="A77" s="15" t="s">
        <v>82</v>
      </c>
      <c r="B77" s="6">
        <v>1928784.31</v>
      </c>
      <c r="C77" s="6">
        <v>166083.29</v>
      </c>
      <c r="D77" s="6">
        <v>2094867.6</v>
      </c>
      <c r="E77" s="6">
        <v>1230774.04</v>
      </c>
      <c r="F77" s="6">
        <v>1164800.04</v>
      </c>
      <c r="G77" s="6">
        <v>864093.56</v>
      </c>
    </row>
    <row r="81" spans="5:7">
      <c r="E81" s="22"/>
      <c r="F81" s="22"/>
      <c r="G81" s="22"/>
    </row>
    <row r="82" spans="5:7" ht="13.2">
      <c r="E82" s="23" t="s">
        <v>84</v>
      </c>
      <c r="F82" s="23"/>
      <c r="G82" s="23"/>
    </row>
    <row r="83" spans="5:7" ht="13.2">
      <c r="E83" s="24" t="s">
        <v>85</v>
      </c>
      <c r="F83" s="24"/>
      <c r="G83" s="24"/>
    </row>
    <row r="84" spans="5:7" ht="13.2">
      <c r="E84" s="20"/>
      <c r="F84" s="20"/>
    </row>
    <row r="85" spans="5:7" ht="13.2">
      <c r="E85" s="20"/>
      <c r="F85" s="20"/>
    </row>
    <row r="86" spans="5:7" ht="13.2">
      <c r="E86" s="21"/>
      <c r="F86" s="21"/>
      <c r="G86" s="22"/>
    </row>
    <row r="87" spans="5:7" ht="13.2">
      <c r="E87" s="23" t="s">
        <v>86</v>
      </c>
      <c r="F87" s="23"/>
      <c r="G87" s="23"/>
    </row>
    <row r="88" spans="5:7" ht="13.2">
      <c r="E88" s="24" t="s">
        <v>87</v>
      </c>
      <c r="F88" s="24"/>
      <c r="G88" s="24"/>
    </row>
    <row r="89" spans="5:7" ht="13.2">
      <c r="E89" s="20"/>
      <c r="F89" s="20"/>
    </row>
    <row r="90" spans="5:7" ht="13.2">
      <c r="E90" s="20"/>
      <c r="F90" s="20"/>
    </row>
    <row r="91" spans="5:7" ht="13.2">
      <c r="E91" s="21"/>
      <c r="F91" s="21"/>
      <c r="G91" s="22"/>
    </row>
    <row r="92" spans="5:7" ht="13.2">
      <c r="E92" s="23" t="s">
        <v>88</v>
      </c>
      <c r="F92" s="23"/>
      <c r="G92" s="23"/>
    </row>
    <row r="93" spans="5:7" ht="13.2">
      <c r="E93" s="24" t="s">
        <v>89</v>
      </c>
      <c r="F93" s="24"/>
      <c r="G93" s="24"/>
    </row>
  </sheetData>
  <sheetProtection formatCells="0" formatColumns="0" formatRows="0" autoFilter="0"/>
  <mergeCells count="8">
    <mergeCell ref="E93:G93"/>
    <mergeCell ref="A1:G1"/>
    <mergeCell ref="G2:G3"/>
    <mergeCell ref="E82:G82"/>
    <mergeCell ref="E83:G83"/>
    <mergeCell ref="E87:G87"/>
    <mergeCell ref="E88:G88"/>
    <mergeCell ref="E92:G9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revision/>
  <dcterms:created xsi:type="dcterms:W3CDTF">2014-02-10T03:37:14Z</dcterms:created>
  <dcterms:modified xsi:type="dcterms:W3CDTF">2022-10-27T16:02:57Z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