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 tabRatio="863" activeTab="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20" i="63" s="1"/>
  <c r="C39" i="64" l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<sst xmlns="http://schemas.openxmlformats.org/spreadsheetml/2006/main" count="910" uniqueCount="650">
  <si>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</si>
  <si>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</si>
  <si>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</si>
  <si>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</si>
  <si>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</si>
  <si>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</si>
  <si>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</si>
  <si>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</si>
  <si>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</si>
  <si>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</si>
  <si>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</si>
  <si>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</si>
  <si>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</si>
  <si>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</si>
  <si>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</si>
  <si>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</si>
  <si>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</si>
  <si>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</si>
  <si>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</si>
  <si>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</si>
  <si>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</si>
  <si>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</si>
  <si>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</si>
  <si>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</si>
  <si>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</si>
  <si>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</si>
  <si>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</si>
  <si>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</si>
  <si>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</si>
  <si>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</si>
  <si>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</si>
  <si>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</si>
  <si>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</si>
  <si>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</si>
  <si>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</si>
  <si>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</si>
  <si>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</si>
  <si>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</si>
  <si>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</si>
  <si>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</si>
  <si>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</si>
  <si>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</si>
  <si>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</si>
  <si>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</si>
  <si>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</si>
  <si>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</si>
  <si>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</si>
  <si>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</si>
  <si>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</si>
  <si>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</si>
  <si>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</si>
  <si>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</si>
  <si>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</si>
  <si>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</si>
  <si>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</si>
  <si>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</si>
  <si>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</si>
  <si>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</si>
  <si>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</si>
  <si>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</si>
  <si>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</si>
  <si>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</si>
  <si>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</si>
  <si>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</si>
  <si>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</si>
  <si>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</si>
  <si>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</si>
  <si>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</si>
  <si>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</si>
  <si>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</si>
  <si>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</si>
  <si>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</si>
  <si>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</si>
  <si>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</si>
  <si>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</si>
  <si>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</si>
  <si>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</si>
  <si>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</si>
  <si>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</si>
  <si>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</si>
  <si>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</si>
  <si>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</si>
  <si>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</si>
  <si>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</si>
  <si>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</si>
  <si>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</si>
  <si>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</si>
  <si>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</si>
  <si>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</si>
  <si>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</si>
  <si>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</si>
  <si>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</si>
  <si>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</si>
  <si>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</si>
  <si>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</si>
  <si>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</si>
  <si>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</si>
  <si>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</si>
  <si>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</si>
  <si>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</si>
  <si>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</si>
  <si>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</si>
  <si>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</si>
  <si>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</si>
  <si>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</si>
  <si>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</si>
  <si>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</si>
  <si>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</si>
  <si>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</si>
  <si>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</si>
  <si>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</si>
  <si>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</si>
  <si>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</si>
  <si>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</si>
  <si>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</si>
  <si>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</si>
  <si>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</si>
  <si>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</si>
  <si>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</si>
  <si>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</si>
  <si>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</si>
  <si>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</si>
  <si>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</si>
  <si>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</si>
  <si>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</si>
  <si>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</si>
  <si>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</si>
  <si>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</si>
  <si>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</si>
  <si>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</si>
  <si>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</si>
  <si>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</si>
  <si>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</si>
  <si>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</si>
  <si>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</si>
  <si>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</si>
  <si>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</si>
  <si>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</si>
  <si>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</si>
  <si>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</si>
  <si>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</si>
  <si>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</si>
  <si>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</si>
  <si>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</si>
  <si>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</si>
  <si>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</si>
  <si>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</si>
  <si>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</si>
  <si>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</si>
  <si>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</si>
  <si>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</si>
  <si>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</si>
  <si>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</si>
  <si>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</si>
  <si>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</si>
  <si>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</si>
  <si>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</si>
  <si>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</si>
  <si>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</si>
  <si>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</si>
  <si>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</si>
  <si>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</si>
  <si>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</si>
  <si>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</si>
  <si>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</si>
  <si>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</si>
  <si>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</si>
  <si>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</si>
  <si>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</si>
  <si>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</si>
  <si>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</si>
  <si>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</si>
  <si>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</si>
  <si>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</si>
  <si>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</si>
  <si>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</si>
  <si>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</si>
  <si>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</si>
  <si>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</si>
  <si>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</si>
  <si>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</si>
  <si>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</si>
  <si>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</si>
  <si>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</si>
  <si>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</si>
  <si>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</si>
  <si>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</si>
  <si>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</si>
  <si>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</si>
  <si>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</si>
  <si>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</si>
  <si>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</si>
  <si>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</si>
  <si>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</si>
  <si>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</si>
  <si>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</si>
  <si>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</si>
  <si>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</si>
  <si>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</si>
  <si>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</si>
  <si>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</si>
  <si>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</si>
  <si>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</si>
  <si>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</si>
  <si>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</si>
  <si>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</si>
  <si>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</si>
  <si>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</si>
  <si>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</si>
  <si>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</si>
  <si>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</si>
  <si>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</si>
  <si>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</si>
  <si>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</si>
  <si>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</si>
  <si>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</si>
  <si>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</si>
  <si>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</si>
  <si>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</si>
  <si>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</si>
  <si>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</si>
  <si>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</si>
  <si>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</si>
  <si>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</si>
  <si>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</si>
  <si>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</si>
  <si>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</si>
  <si>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</si>
  <si>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</si>
  <si>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</si>
  <si>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</si>
  <si>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</si>
  <si>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</si>
  <si>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</si>
  <si>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</si>
  <si>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</si>
  <si>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</si>
  <si>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</si>
  <si>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</si>
  <si>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</si>
  <si>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</si>
  <si>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</si>
  <si>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</si>
  <si>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</si>
  <si>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</si>
  <si>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</si>
  <si>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</si>
  <si>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</si>
  <si>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</si>
  <si>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</si>
  <si>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</si>
  <si>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</si>
  <si>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</si>
  <si>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</si>
  <si>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</si>
  <si>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</si>
  <si>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</si>
  <si>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</si>
  <si>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</si>
  <si>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</si>
  <si>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</si>
  <si>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</si>
  <si>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</si>
  <si>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</si>
  <si>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</si>
  <si>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</si>
  <si>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</si>
  <si>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</si>
  <si>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</si>
  <si>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</si>
  <si>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</si>
  <si>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</si>
  <si>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</si>
  <si>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</si>
  <si>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</si>
  <si>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</si>
  <si>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</si>
  <si>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</si>
  <si>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</si>
  <si>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</si>
  <si>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</si>
  <si>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</si>
  <si>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</si>
  <si>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</si>
  <si>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</si>
  <si>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</si>
  <si>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</si>
  <si>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</si>
  <si>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</si>
  <si>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</si>
  <si>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</si>
  <si>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</si>
  <si>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</si>
  <si>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</si>
  <si>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</si>
  <si>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</si>
  <si>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</si>
  <si>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</si>
  <si>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</si>
  <si>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</si>
  <si>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</si>
  <si>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</si>
  <si>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</si>
  <si>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</si>
  <si>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</si>
  <si>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</si>
  <si>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</si>
  <si>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</si>
  <si>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</si>
  <si>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</si>
  <si>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</si>
  <si>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</si>
  <si>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</si>
  <si>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</si>
  <si>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</si>
  <si>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</si>
  <si>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</si>
  <si>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</si>
  <si>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</si>
  <si>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</si>
  <si>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</si>
  <si>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</si>
  <si>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</si>
  <si>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</si>
  <si>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</si>
  <si>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</si>
  <si>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</si>
  <si>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</si>
  <si>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</si>
  <si>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</si>
  <si>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</si>
  <si>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</si>
  <si>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</si>
  <si>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</si>
  <si>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</si>
  <si>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</si>
  <si>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</si>
  <si>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</si>
  <si>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</si>
  <si>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</si>
  <si>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</si>
  <si>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</si>
  <si>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</si>
  <si>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</si>
  <si>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</si>
  <si>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</si>
  <si>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</si>
  <si>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</si>
  <si>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</si>
  <si>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</si>
  <si>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</si>
  <si>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</si>
  <si>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</si>
  <si>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</si>
  <si>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</si>
  <si>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</si>
  <si>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</si>
  <si>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</si>
  <si>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</si>
  <si>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</si>
  <si>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</si>
  <si>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</si>
  <si>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</si>
  <si>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</si>
  <si>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</si>
  <si>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</si>
  <si>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</si>
  <si>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</si>
  <si>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</si>
  <si>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</si>
  <si>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</si>
  <si>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</si>
  <si>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</si>
  <si>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</si>
  <si>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</si>
  <si>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</si>
  <si>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</si>
  <si>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</si>
  <si>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</si>
  <si>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</si>
  <si>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</si>
  <si>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</si>
  <si>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</si>
  <si>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</si>
  <si>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</si>
  <si>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</si>
  <si>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</si>
  <si>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</si>
  <si>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</si>
  <si>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</si>
  <si>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</si>
  <si>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</si>
  <si>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</si>
  <si>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</si>
  <si>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</si>
  <si>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</si>
  <si>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</si>
  <si>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</si>
  <si>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</si>
  <si>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</si>
  <si>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</si>
  <si>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</si>
  <si>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</si>
  <si>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</si>
  <si>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</si>
  <si>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</si>
  <si>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</si>
  <si>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</si>
  <si>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</si>
  <si>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</si>
  <si>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</si>
  <si>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</si>
  <si>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</si>
  <si>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</si>
  <si>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</si>
  <si>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</si>
  <si>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</si>
  <si>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</si>
  <si>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</si>
  <si>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</si>
  <si>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</si>
  <si>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</si>
  <si>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</si>
  <si>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</si>
  <si>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</si>
  <si>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</si>
  <si>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</si>
  <si>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</si>
  <si>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</si>
  <si>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</si>
  <si>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</si>
  <si>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</si>
  <si>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</si>
  <si>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</si>
  <si>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</si>
  <si>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</si>
  <si>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</si>
  <si>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</si>
  <si>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</si>
  <si>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</si>
  <si>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</si>
  <si>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</si>
  <si>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</si>
  <si>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</si>
  <si>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</si>
  <si>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</si>
  <si>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</si>
  <si>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</si>
  <si>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</si>
  <si>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</si>
  <si>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</si>
  <si>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</si>
  <si>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</si>
  <si>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</si>
  <si>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</si>
  <si>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</si>
  <si>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</si>
  <si>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</si>
  <si>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</si>
  <si>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</si>
  <si>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</si>
  <si>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</si>
  <si>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</si>
  <si>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</si>
  <si>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</si>
  <si>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</si>
  <si>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</si>
  <si>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</si>
  <si>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</si>
  <si>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</si>
  <si>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</si>
  <si>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</si>
  <si>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</si>
  <si>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</si>
  <si>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</si>
  <si>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</si>
  <si>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</si>
  <si>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</si>
  <si>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</si>
  <si>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</si>
  <si>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</si>
  <si>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</si>
  <si>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</si>
  <si>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</si>
  <si>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</si>
  <si>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</si>
  <si>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</si>
  <si>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</si>
  <si>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</si>
  <si>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</si>
  <si>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</si>
  <si>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</si>
  <si>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</si>
  <si>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</si>
  <si>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</si>
  <si>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</si>
  <si>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</si>
  <si>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</si>
  <si>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</si>
  <si>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</si>
  <si>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</si>
  <si>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</si>
  <si>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</si>
  <si>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</si>
  <si>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</si>
  <si>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</si>
  <si>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</si>
  <si>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</si>
  <si>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</si>
  <si>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</si>
  <si>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</si>
  <si>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</si>
  <si>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</si>
  <si>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</si>
  <si>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</si>
  <si>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</si>
  <si>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</si>
  <si>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</si>
  <si>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</si>
  <si>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</si>
  <si>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</si>
  <si>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</si>
  <si>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</si>
  <si>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</si>
  <si>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</si>
  <si>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</si>
  <si>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</si>
  <si>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</si>
  <si>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</si>
  <si>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</si>
  <si>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</si>
  <si>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</si>
  <si>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</si>
  <si>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</si>
  <si>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</si>
  <si>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</si>
  <si>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</si>
  <si>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</si>
  <si>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</si>
  <si>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</si>
  <si>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</si>
  <si>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</si>
  <si>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</si>
  <si>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</si>
  <si>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</si>
  <si>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</si>
  <si>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</si>
  <si>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</si>
  <si>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</si>
  <si>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</si>
  <si>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</si>
  <si>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</si>
  <si>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</si>
  <si>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</si>
  <si>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</si>
  <si>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</si>
  <si>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</si>
  <si>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</si>
  <si>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</si>
  <si>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</si>
  <si>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</si>
  <si>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</si>
  <si>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</si>
  <si>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</si>
  <si>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</si>
  <si>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</si>
  <si>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</si>
  <si>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</si>
  <si>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</si>
  <si>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</si>
  <si>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</si>
  <si>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</si>
  <si>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</si>
  <si>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</si>
  <si>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</si>
  <si>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</si>
  <si>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</si>
  <si>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</si>
  <si>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</si>
  <si>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</si>
  <si>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</si>
  <si>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</si>
  <si>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</si>
  <si>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</si>
  <si>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</si>
  <si>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</si>
  <si>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</si>
  <si>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</si>
  <si>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</si>
  <si>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</si>
  <si>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</si>
  <si>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</si>
  <si>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</si>
  <si>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</si>
  <si>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</si>
  <si>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</si>
  <si>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</si>
  <si>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</si>
  <si>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</si>
  <si>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</si>
  <si>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</si>
  <si>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</si>
  <si>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</si>
  <si>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</si>
  <si>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</si>
  <si>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</si>
  <si>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</si>
  <si>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</si>
  <si>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</si>
  <si>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</si>
  <si>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</si>
  <si>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</si>
  <si>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</si>
  <si>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</si>
  <si>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</si>
  <si>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</si>
  <si>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</si>
  <si>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</si>
  <si>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</si>
  <si>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</si>
  <si>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</si>
  <si>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</si>
  <si>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</si>
  <si>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</si>
  <si>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</si>
  <si>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</si>
  <si>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</si>
  <si>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</si>
  <si>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</si>
  <si>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</si>
  <si>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</si>
  <si>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</si>
  <si>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</si>
  <si>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</si>
  <si>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</si>
  <si>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</si>
  <si>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</si>
  <si>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</si>
  <si>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</si>
  <si>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</si>
  <si>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</si>
  <si>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</si>
  <si>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</si>
  <si>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</si>
  <si>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</si>
  <si>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</si>
  <si>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</si>
  <si>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</si>
  <si>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DIF DE CORONEO, GTO. 2019</t>
  </si>
  <si>
    <t>CORRESPONDIENTE DEL 01 DE ENERO DEL 2019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</si>
</sst>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" fillId="0" borderId="0" xfId="10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0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5" t="s">
        <v>648</v>
      </c>
      <c r="B1" s="145"/>
      <c r="C1" s="58"/>
      <c r="D1" s="55" t="s">
        <v>223</v>
      </c>
      <c r="E1" s="56">
        <v>2019</v>
      </c>
    </row>
    <row r="2" spans="1:5" ht="18.95" customHeight="1" x14ac:dyDescent="0.2">
      <c r="A2" s="146" t="s">
        <v>535</v>
      </c>
      <c r="B2" s="146"/>
      <c r="C2" s="77"/>
      <c r="D2" s="55" t="s">
        <v>225</v>
      </c>
      <c r="E2" s="58" t="s">
        <v>226</v>
      </c>
    </row>
    <row r="3" spans="1:5" ht="18.95" customHeight="1" x14ac:dyDescent="0.2">
      <c r="A3" s="147" t="s">
        <v>649</v>
      </c>
      <c r="B3" s="147"/>
      <c r="C3" s="58"/>
      <c r="D3" s="55" t="s">
        <v>227</v>
      </c>
      <c r="E3" s="56">
        <v>2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621</v>
      </c>
      <c r="B23" s="85" t="s">
        <v>338</v>
      </c>
    </row>
    <row r="24" spans="1:2" x14ac:dyDescent="0.2">
      <c r="A24" s="84" t="s">
        <v>622</v>
      </c>
      <c r="B24" s="85" t="s">
        <v>624</v>
      </c>
    </row>
    <row r="25" spans="1:2" x14ac:dyDescent="0.2">
      <c r="A25" s="84" t="s">
        <v>623</v>
      </c>
      <c r="B25" s="85" t="s">
        <v>619</v>
      </c>
    </row>
    <row r="26" spans="1:2" x14ac:dyDescent="0.2">
      <c r="A26" s="84" t="s">
        <v>625</v>
      </c>
      <c r="B26" s="85" t="s">
        <v>392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C20" sqref="C20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5" s="78" customFormat="1" ht="18" customHeight="1" x14ac:dyDescent="0.25">
      <c r="A1" s="151" t="s">
        <v>222</v>
      </c>
      <c r="B1" s="152"/>
      <c r="C1" s="153"/>
    </row>
    <row r="2" spans="1:5" s="78" customFormat="1" ht="18" customHeight="1" x14ac:dyDescent="0.25">
      <c r="A2" s="154" t="s">
        <v>532</v>
      </c>
      <c r="B2" s="155"/>
      <c r="C2" s="156"/>
    </row>
    <row r="3" spans="1:5" s="78" customFormat="1" ht="18" customHeight="1" x14ac:dyDescent="0.25">
      <c r="A3" s="154" t="s">
        <v>527</v>
      </c>
      <c r="B3" s="155"/>
      <c r="C3" s="156"/>
    </row>
    <row r="4" spans="1:5" s="80" customFormat="1" ht="18" customHeight="1" x14ac:dyDescent="0.2">
      <c r="A4" s="157" t="s">
        <v>528</v>
      </c>
      <c r="B4" s="158"/>
      <c r="C4" s="159"/>
    </row>
    <row r="5" spans="1:5" x14ac:dyDescent="0.2">
      <c r="A5" s="95" t="s">
        <v>568</v>
      </c>
      <c r="B5" s="95"/>
      <c r="C5" s="96">
        <v>2843252.27</v>
      </c>
    </row>
    <row r="6" spans="1:5" x14ac:dyDescent="0.2">
      <c r="A6" s="97"/>
      <c r="B6" s="98"/>
      <c r="C6" s="99"/>
    </row>
    <row r="7" spans="1:5" x14ac:dyDescent="0.2">
      <c r="A7" s="108" t="s">
        <v>569</v>
      </c>
      <c r="B7" s="108"/>
      <c r="C7" s="100">
        <f>SUM(C8:C13)</f>
        <v>0</v>
      </c>
    </row>
    <row r="8" spans="1:5" x14ac:dyDescent="0.2">
      <c r="A8" s="116" t="s">
        <v>570</v>
      </c>
      <c r="B8" s="115" t="s">
        <v>376</v>
      </c>
      <c r="C8" s="101">
        <v>0</v>
      </c>
    </row>
    <row r="9" spans="1:5" x14ac:dyDescent="0.2">
      <c r="A9" s="102" t="s">
        <v>571</v>
      </c>
      <c r="B9" s="103" t="s">
        <v>580</v>
      </c>
      <c r="C9" s="101">
        <v>0</v>
      </c>
      <c r="E9" s="144"/>
    </row>
    <row r="10" spans="1:5" x14ac:dyDescent="0.2">
      <c r="A10" s="102" t="s">
        <v>572</v>
      </c>
      <c r="B10" s="103" t="s">
        <v>384</v>
      </c>
      <c r="C10" s="101">
        <v>0</v>
      </c>
      <c r="E10" s="144"/>
    </row>
    <row r="11" spans="1:5" x14ac:dyDescent="0.2">
      <c r="A11" s="102" t="s">
        <v>573</v>
      </c>
      <c r="B11" s="103" t="s">
        <v>385</v>
      </c>
      <c r="C11" s="101">
        <v>0</v>
      </c>
      <c r="E11" s="144"/>
    </row>
    <row r="12" spans="1:5" x14ac:dyDescent="0.2">
      <c r="A12" s="102" t="s">
        <v>574</v>
      </c>
      <c r="B12" s="103" t="s">
        <v>386</v>
      </c>
      <c r="C12" s="101">
        <v>0</v>
      </c>
      <c r="E12" s="144"/>
    </row>
    <row r="13" spans="1:5" x14ac:dyDescent="0.2">
      <c r="A13" s="104" t="s">
        <v>575</v>
      </c>
      <c r="B13" s="105" t="s">
        <v>576</v>
      </c>
      <c r="C13" s="101">
        <v>0</v>
      </c>
    </row>
    <row r="14" spans="1:5" x14ac:dyDescent="0.2">
      <c r="A14" s="97"/>
      <c r="B14" s="106"/>
      <c r="C14" s="107"/>
    </row>
    <row r="15" spans="1:5" x14ac:dyDescent="0.2">
      <c r="A15" s="108" t="s">
        <v>116</v>
      </c>
      <c r="B15" s="98"/>
      <c r="C15" s="100">
        <f>SUM(C16:C18)</f>
        <v>0</v>
      </c>
    </row>
    <row r="16" spans="1:5" x14ac:dyDescent="0.2">
      <c r="A16" s="109">
        <v>3.1</v>
      </c>
      <c r="B16" s="103" t="s">
        <v>579</v>
      </c>
      <c r="C16" s="101">
        <v>0</v>
      </c>
    </row>
    <row r="17" spans="1:3" x14ac:dyDescent="0.2">
      <c r="A17" s="110">
        <v>3.2</v>
      </c>
      <c r="B17" s="103" t="s">
        <v>577</v>
      </c>
      <c r="C17" s="101">
        <v>0</v>
      </c>
    </row>
    <row r="18" spans="1:3" x14ac:dyDescent="0.2">
      <c r="A18" s="110">
        <v>3.3</v>
      </c>
      <c r="B18" s="105" t="s">
        <v>578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2843252.27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>
      <selection activeCell="C11" sqref="C11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5" s="81" customFormat="1" ht="18.95" customHeight="1" x14ac:dyDescent="0.25">
      <c r="A1" s="160" t="s">
        <v>222</v>
      </c>
      <c r="B1" s="161"/>
      <c r="C1" s="162"/>
    </row>
    <row r="2" spans="1:5" s="81" customFormat="1" ht="18.95" customHeight="1" x14ac:dyDescent="0.25">
      <c r="A2" s="163" t="s">
        <v>533</v>
      </c>
      <c r="B2" s="164"/>
      <c r="C2" s="165"/>
    </row>
    <row r="3" spans="1:5" s="81" customFormat="1" ht="18.95" customHeight="1" x14ac:dyDescent="0.25">
      <c r="A3" s="163" t="s">
        <v>527</v>
      </c>
      <c r="B3" s="164"/>
      <c r="C3" s="165"/>
    </row>
    <row r="4" spans="1:5" x14ac:dyDescent="0.2">
      <c r="A4" s="157" t="s">
        <v>528</v>
      </c>
      <c r="B4" s="158"/>
      <c r="C4" s="159"/>
    </row>
    <row r="5" spans="1:5" x14ac:dyDescent="0.2">
      <c r="A5" s="125" t="s">
        <v>581</v>
      </c>
      <c r="B5" s="95"/>
      <c r="C5" s="118">
        <v>2733544.31</v>
      </c>
    </row>
    <row r="6" spans="1:5" x14ac:dyDescent="0.2">
      <c r="A6" s="119"/>
      <c r="B6" s="98"/>
      <c r="C6" s="120"/>
    </row>
    <row r="7" spans="1:5" x14ac:dyDescent="0.2">
      <c r="A7" s="108" t="s">
        <v>582</v>
      </c>
      <c r="B7" s="121"/>
      <c r="C7" s="100">
        <f>SUM(C8:C28)</f>
        <v>0</v>
      </c>
    </row>
    <row r="8" spans="1:5" x14ac:dyDescent="0.2">
      <c r="A8" s="126">
        <v>2.1</v>
      </c>
      <c r="B8" s="127" t="s">
        <v>404</v>
      </c>
      <c r="C8" s="128">
        <v>0</v>
      </c>
      <c r="E8" s="144"/>
    </row>
    <row r="9" spans="1:5" x14ac:dyDescent="0.2">
      <c r="A9" s="126">
        <v>2.2000000000000002</v>
      </c>
      <c r="B9" s="127" t="s">
        <v>401</v>
      </c>
      <c r="C9" s="128">
        <v>0</v>
      </c>
      <c r="E9" s="144"/>
    </row>
    <row r="10" spans="1:5" x14ac:dyDescent="0.2">
      <c r="A10" s="135">
        <v>2.2999999999999998</v>
      </c>
      <c r="B10" s="117" t="s">
        <v>270</v>
      </c>
      <c r="C10" s="128">
        <v>0</v>
      </c>
      <c r="E10" s="144"/>
    </row>
    <row r="11" spans="1:5" x14ac:dyDescent="0.2">
      <c r="A11" s="135">
        <v>2.4</v>
      </c>
      <c r="B11" s="117" t="s">
        <v>271</v>
      </c>
      <c r="C11" s="128">
        <v>0</v>
      </c>
      <c r="E11" s="144"/>
    </row>
    <row r="12" spans="1:5" x14ac:dyDescent="0.2">
      <c r="A12" s="135">
        <v>2.5</v>
      </c>
      <c r="B12" s="117" t="s">
        <v>272</v>
      </c>
      <c r="C12" s="128">
        <v>0</v>
      </c>
      <c r="E12" s="144"/>
    </row>
    <row r="13" spans="1:5" x14ac:dyDescent="0.2">
      <c r="A13" s="135">
        <v>2.6</v>
      </c>
      <c r="B13" s="117" t="s">
        <v>273</v>
      </c>
      <c r="C13" s="128">
        <v>0</v>
      </c>
      <c r="E13" s="144"/>
    </row>
    <row r="14" spans="1:5" x14ac:dyDescent="0.2">
      <c r="A14" s="135">
        <v>2.7</v>
      </c>
      <c r="B14" s="117" t="s">
        <v>274</v>
      </c>
      <c r="C14" s="128">
        <v>0</v>
      </c>
      <c r="E14" s="144"/>
    </row>
    <row r="15" spans="1:5" x14ac:dyDescent="0.2">
      <c r="A15" s="135">
        <v>2.8</v>
      </c>
      <c r="B15" s="117" t="s">
        <v>275</v>
      </c>
      <c r="C15" s="128">
        <v>0</v>
      </c>
      <c r="E15" s="144"/>
    </row>
    <row r="16" spans="1:5" x14ac:dyDescent="0.2">
      <c r="A16" s="135">
        <v>2.9</v>
      </c>
      <c r="B16" s="117" t="s">
        <v>277</v>
      </c>
      <c r="C16" s="128">
        <v>0</v>
      </c>
      <c r="E16" s="144"/>
    </row>
    <row r="17" spans="1:5" x14ac:dyDescent="0.2">
      <c r="A17" s="135" t="s">
        <v>583</v>
      </c>
      <c r="B17" s="117" t="s">
        <v>584</v>
      </c>
      <c r="C17" s="128">
        <v>0</v>
      </c>
      <c r="E17" s="144"/>
    </row>
    <row r="18" spans="1:5" x14ac:dyDescent="0.2">
      <c r="A18" s="135" t="s">
        <v>613</v>
      </c>
      <c r="B18" s="117" t="s">
        <v>279</v>
      </c>
      <c r="C18" s="128">
        <v>0</v>
      </c>
      <c r="E18" s="144"/>
    </row>
    <row r="19" spans="1:5" x14ac:dyDescent="0.2">
      <c r="A19" s="135" t="s">
        <v>614</v>
      </c>
      <c r="B19" s="117" t="s">
        <v>585</v>
      </c>
      <c r="C19" s="128">
        <v>0</v>
      </c>
    </row>
    <row r="20" spans="1:5" x14ac:dyDescent="0.2">
      <c r="A20" s="135" t="s">
        <v>615</v>
      </c>
      <c r="B20" s="117" t="s">
        <v>586</v>
      </c>
      <c r="C20" s="128">
        <v>0</v>
      </c>
      <c r="E20" s="144"/>
    </row>
    <row r="21" spans="1:5" x14ac:dyDescent="0.2">
      <c r="A21" s="135" t="s">
        <v>616</v>
      </c>
      <c r="B21" s="117" t="s">
        <v>587</v>
      </c>
      <c r="C21" s="128">
        <v>0</v>
      </c>
      <c r="E21" s="144"/>
    </row>
    <row r="22" spans="1:5" x14ac:dyDescent="0.2">
      <c r="A22" s="135" t="s">
        <v>588</v>
      </c>
      <c r="B22" s="117" t="s">
        <v>589</v>
      </c>
      <c r="C22" s="128">
        <v>0</v>
      </c>
      <c r="E22" s="144"/>
    </row>
    <row r="23" spans="1:5" x14ac:dyDescent="0.2">
      <c r="A23" s="135" t="s">
        <v>590</v>
      </c>
      <c r="B23" s="117" t="s">
        <v>591</v>
      </c>
      <c r="C23" s="128">
        <v>0</v>
      </c>
    </row>
    <row r="24" spans="1:5" x14ac:dyDescent="0.2">
      <c r="A24" s="135" t="s">
        <v>592</v>
      </c>
      <c r="B24" s="117" t="s">
        <v>593</v>
      </c>
      <c r="C24" s="128">
        <v>0</v>
      </c>
      <c r="E24" s="144"/>
    </row>
    <row r="25" spans="1:5" x14ac:dyDescent="0.2">
      <c r="A25" s="135" t="s">
        <v>594</v>
      </c>
      <c r="B25" s="117" t="s">
        <v>595</v>
      </c>
      <c r="C25" s="128">
        <v>0</v>
      </c>
      <c r="E25" s="144"/>
    </row>
    <row r="26" spans="1:5" x14ac:dyDescent="0.2">
      <c r="A26" s="135" t="s">
        <v>596</v>
      </c>
      <c r="B26" s="117" t="s">
        <v>597</v>
      </c>
      <c r="C26" s="128">
        <v>0</v>
      </c>
      <c r="E26" s="144"/>
    </row>
    <row r="27" spans="1:5" x14ac:dyDescent="0.2">
      <c r="A27" s="135" t="s">
        <v>598</v>
      </c>
      <c r="B27" s="117" t="s">
        <v>599</v>
      </c>
      <c r="C27" s="128">
        <v>0</v>
      </c>
      <c r="E27" s="144"/>
    </row>
    <row r="28" spans="1:5" x14ac:dyDescent="0.2">
      <c r="A28" s="135" t="s">
        <v>600</v>
      </c>
      <c r="B28" s="127" t="s">
        <v>601</v>
      </c>
      <c r="C28" s="128">
        <v>0</v>
      </c>
      <c r="E28" s="144"/>
    </row>
    <row r="29" spans="1:5" x14ac:dyDescent="0.2">
      <c r="A29" s="136"/>
      <c r="B29" s="129"/>
      <c r="C29" s="130"/>
    </row>
    <row r="30" spans="1:5" x14ac:dyDescent="0.2">
      <c r="A30" s="131" t="s">
        <v>602</v>
      </c>
      <c r="B30" s="132"/>
      <c r="C30" s="133">
        <f>SUM(C31:C37)</f>
        <v>0</v>
      </c>
    </row>
    <row r="31" spans="1:5" x14ac:dyDescent="0.2">
      <c r="A31" s="135" t="s">
        <v>603</v>
      </c>
      <c r="B31" s="117" t="s">
        <v>473</v>
      </c>
      <c r="C31" s="128">
        <v>0</v>
      </c>
      <c r="E31" s="144"/>
    </row>
    <row r="32" spans="1:5" x14ac:dyDescent="0.2">
      <c r="A32" s="135" t="s">
        <v>604</v>
      </c>
      <c r="B32" s="117" t="s">
        <v>113</v>
      </c>
      <c r="C32" s="128">
        <v>0</v>
      </c>
      <c r="E32" s="144"/>
    </row>
    <row r="33" spans="1:5" x14ac:dyDescent="0.2">
      <c r="A33" s="135" t="s">
        <v>605</v>
      </c>
      <c r="B33" s="117" t="s">
        <v>483</v>
      </c>
      <c r="C33" s="128">
        <v>0</v>
      </c>
      <c r="E33" s="144"/>
    </row>
    <row r="34" spans="1:5" x14ac:dyDescent="0.2">
      <c r="A34" s="135" t="s">
        <v>606</v>
      </c>
      <c r="B34" s="117" t="s">
        <v>607</v>
      </c>
      <c r="C34" s="128">
        <v>0</v>
      </c>
      <c r="E34" s="144"/>
    </row>
    <row r="35" spans="1:5" x14ac:dyDescent="0.2">
      <c r="A35" s="135" t="s">
        <v>608</v>
      </c>
      <c r="B35" s="117" t="s">
        <v>609</v>
      </c>
      <c r="C35" s="128">
        <v>0</v>
      </c>
      <c r="E35" s="144"/>
    </row>
    <row r="36" spans="1:5" x14ac:dyDescent="0.2">
      <c r="A36" s="135" t="s">
        <v>610</v>
      </c>
      <c r="B36" s="117" t="s">
        <v>491</v>
      </c>
      <c r="C36" s="128">
        <v>0</v>
      </c>
      <c r="E36" s="144"/>
    </row>
    <row r="37" spans="1:5" x14ac:dyDescent="0.2">
      <c r="A37" s="135" t="s">
        <v>611</v>
      </c>
      <c r="B37" s="127" t="s">
        <v>612</v>
      </c>
      <c r="C37" s="134">
        <v>0</v>
      </c>
      <c r="E37" s="144"/>
    </row>
    <row r="38" spans="1:5" x14ac:dyDescent="0.2">
      <c r="A38" s="119"/>
      <c r="B38" s="122"/>
      <c r="C38" s="123"/>
    </row>
    <row r="39" spans="1:5" x14ac:dyDescent="0.2">
      <c r="A39" s="124" t="s">
        <v>117</v>
      </c>
      <c r="B39" s="95"/>
      <c r="C39" s="96">
        <f>C5-C7+C30</f>
        <v>2733544.31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A3" sqref="A3:F3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0" t="str">
        <f>'Notas a los Edos Financieros'!A1</f>
        <v>SISTEMA DIF DE CORONEO, GTO. 2019</v>
      </c>
      <c r="B1" s="166"/>
      <c r="C1" s="166"/>
      <c r="D1" s="166"/>
      <c r="E1" s="166"/>
      <c r="F1" s="166"/>
      <c r="G1" s="68" t="s">
        <v>223</v>
      </c>
      <c r="H1" s="69">
        <f>'Notas a los Edos Financieros'!E1</f>
        <v>2019</v>
      </c>
    </row>
    <row r="2" spans="1:10" ht="18.95" customHeight="1" x14ac:dyDescent="0.2">
      <c r="A2" s="150" t="s">
        <v>534</v>
      </c>
      <c r="B2" s="166"/>
      <c r="C2" s="166"/>
      <c r="D2" s="166"/>
      <c r="E2" s="166"/>
      <c r="F2" s="166"/>
      <c r="G2" s="68" t="s">
        <v>225</v>
      </c>
      <c r="H2" s="69" t="str">
        <f>'Notas a los Edos Financieros'!E2</f>
        <v>Trimestral</v>
      </c>
    </row>
    <row r="3" spans="1:10" ht="18.95" customHeight="1" x14ac:dyDescent="0.2">
      <c r="A3" s="167" t="str">
        <f>'Notas a los Edos Financieros'!A3</f>
        <v>CORRESPONDIENTE DEL 01 DE ENERO DEL 2019 AL 30 DE JUNIO DEL 2019</v>
      </c>
      <c r="B3" s="168"/>
      <c r="C3" s="168"/>
      <c r="D3" s="168"/>
      <c r="E3" s="168"/>
      <c r="F3" s="168"/>
      <c r="G3" s="68" t="s">
        <v>227</v>
      </c>
      <c r="H3" s="69">
        <f>'Notas a los Edos Financieros'!E3</f>
        <v>2</v>
      </c>
    </row>
    <row r="4" spans="1:10" x14ac:dyDescent="0.2">
      <c r="A4" s="71" t="s">
        <v>228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529</v>
      </c>
      <c r="C7" s="73" t="s">
        <v>204</v>
      </c>
      <c r="D7" s="73" t="s">
        <v>530</v>
      </c>
      <c r="E7" s="73" t="s">
        <v>531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  <c r="C8" s="83">
        <v>0</v>
      </c>
      <c r="D8" s="83">
        <v>0</v>
      </c>
      <c r="E8" s="83">
        <v>0</v>
      </c>
      <c r="F8" s="83">
        <v>0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  <c r="C35" s="83">
        <v>0</v>
      </c>
      <c r="D35" s="83">
        <v>14676204.800000001</v>
      </c>
      <c r="E35" s="83">
        <v>14676204.800000001</v>
      </c>
      <c r="F35" s="83">
        <v>0</v>
      </c>
    </row>
    <row r="36" spans="1:6" x14ac:dyDescent="0.2">
      <c r="A36" s="70">
        <v>8110</v>
      </c>
      <c r="B36" s="70" t="s">
        <v>129</v>
      </c>
      <c r="C36" s="75">
        <v>5136504.5</v>
      </c>
      <c r="D36" s="75">
        <v>0</v>
      </c>
      <c r="E36" s="75">
        <v>0</v>
      </c>
      <c r="F36" s="75">
        <v>5136504.5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2843252.27</v>
      </c>
      <c r="E37" s="75">
        <v>0</v>
      </c>
      <c r="F37" s="75">
        <v>-2843252.27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2843252.27</v>
      </c>
      <c r="E39" s="75">
        <v>2843252.27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2843252.27</v>
      </c>
      <c r="F40" s="75">
        <v>2843252.27</v>
      </c>
    </row>
    <row r="41" spans="1:6" x14ac:dyDescent="0.2">
      <c r="A41" s="70">
        <v>8210</v>
      </c>
      <c r="B41" s="70" t="s">
        <v>124</v>
      </c>
      <c r="C41" s="75">
        <v>5128124.5</v>
      </c>
      <c r="D41" s="75">
        <v>0</v>
      </c>
      <c r="E41" s="75">
        <v>0</v>
      </c>
      <c r="F41" s="75">
        <v>5128124.5</v>
      </c>
    </row>
    <row r="42" spans="1:6" x14ac:dyDescent="0.2">
      <c r="A42" s="70">
        <v>8220</v>
      </c>
      <c r="B42" s="70" t="s">
        <v>123</v>
      </c>
      <c r="C42" s="75">
        <v>-4080</v>
      </c>
      <c r="D42" s="75">
        <v>675.01</v>
      </c>
      <c r="E42" s="75">
        <v>748036.22</v>
      </c>
      <c r="F42" s="75">
        <v>-751441.21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831391.44</v>
      </c>
      <c r="E44" s="75">
        <v>2777464.48</v>
      </c>
      <c r="F44" s="75">
        <v>-1946073.04</v>
      </c>
    </row>
    <row r="45" spans="1:6" x14ac:dyDescent="0.2">
      <c r="A45" s="70">
        <v>8250</v>
      </c>
      <c r="B45" s="70" t="s">
        <v>120</v>
      </c>
      <c r="C45" s="75">
        <v>-4300</v>
      </c>
      <c r="D45" s="75">
        <v>2670796.15</v>
      </c>
      <c r="E45" s="75">
        <v>2722128.08</v>
      </c>
      <c r="F45" s="75">
        <v>-55631.93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2733544.31</v>
      </c>
      <c r="E46" s="75">
        <v>2741195.13</v>
      </c>
      <c r="F46" s="75">
        <v>-7650.82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2753293.35</v>
      </c>
      <c r="E47" s="75">
        <v>876.35</v>
      </c>
      <c r="F47" s="75">
        <v>2752417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69" t="s">
        <v>37</v>
      </c>
      <c r="B5" s="169"/>
      <c r="C5" s="169"/>
      <c r="D5" s="169"/>
      <c r="E5" s="169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643</v>
      </c>
      <c r="B10" s="170" t="s">
        <v>39</v>
      </c>
      <c r="C10" s="170"/>
      <c r="D10" s="170"/>
      <c r="E10" s="170"/>
    </row>
    <row r="11" spans="1:8" s="7" customFormat="1" ht="12.95" customHeight="1" x14ac:dyDescent="0.2">
      <c r="A11" s="142" t="s">
        <v>644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645</v>
      </c>
      <c r="B12" s="170" t="s">
        <v>41</v>
      </c>
      <c r="C12" s="170"/>
      <c r="D12" s="170"/>
      <c r="E12" s="170"/>
    </row>
    <row r="13" spans="1:8" s="7" customFormat="1" ht="26.1" customHeight="1" x14ac:dyDescent="0.2">
      <c r="A13" s="142" t="s">
        <v>646</v>
      </c>
      <c r="B13" s="170" t="s">
        <v>42</v>
      </c>
      <c r="C13" s="170"/>
      <c r="D13" s="170"/>
      <c r="E13" s="170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647</v>
      </c>
      <c r="B15" s="23" t="s">
        <v>43</v>
      </c>
    </row>
    <row r="16" spans="1:8" s="7" customFormat="1" ht="12.95" customHeight="1" x14ac:dyDescent="0.2">
      <c r="A16" s="142" t="s">
        <v>642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640</v>
      </c>
    </row>
    <row r="20" spans="1:8" s="7" customFormat="1" ht="12.95" customHeight="1" x14ac:dyDescent="0.2">
      <c r="A20" s="143" t="s">
        <v>641</v>
      </c>
    </row>
    <row r="21" spans="1:8" s="7" customFormat="1" x14ac:dyDescent="0.2">
      <c r="A21" s="9"/>
    </row>
    <row r="22" spans="1:8" s="7" customFormat="1" x14ac:dyDescent="0.2">
      <c r="A22" s="9" t="s">
        <v>563</v>
      </c>
      <c r="B22" s="9"/>
      <c r="C22" s="9"/>
      <c r="D22" s="9"/>
    </row>
    <row r="23" spans="1:8" s="7" customFormat="1" x14ac:dyDescent="0.2">
      <c r="A23" s="9" t="s">
        <v>564</v>
      </c>
      <c r="B23" s="9"/>
      <c r="C23" s="9"/>
      <c r="D23" s="9"/>
    </row>
    <row r="24" spans="1:8" s="7" customFormat="1" x14ac:dyDescent="0.2">
      <c r="A24" s="9" t="s">
        <v>565</v>
      </c>
      <c r="B24" s="9"/>
      <c r="C24" s="9"/>
      <c r="D24" s="9"/>
    </row>
    <row r="25" spans="1:8" s="7" customFormat="1" x14ac:dyDescent="0.2">
      <c r="A25" s="9" t="s">
        <v>566</v>
      </c>
      <c r="B25" s="9"/>
      <c r="C25" s="9"/>
      <c r="D25" s="9"/>
    </row>
    <row r="26" spans="1:8" s="7" customFormat="1" x14ac:dyDescent="0.2">
      <c r="A26" s="9" t="s">
        <v>567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1" t="s">
        <v>45</v>
      </c>
      <c r="C31" s="171"/>
      <c r="D31" s="171"/>
      <c r="E31" s="171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activeCell="B7" sqref="B7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48" t="str">
        <f>'Notas a los Edos Financieros'!A1</f>
        <v>SISTEMA DIF DE CORONEO, GTO. 2019</v>
      </c>
      <c r="B1" s="149"/>
      <c r="C1" s="149"/>
      <c r="D1" s="149"/>
      <c r="E1" s="149"/>
      <c r="F1" s="149"/>
      <c r="G1" s="55" t="s">
        <v>223</v>
      </c>
      <c r="H1" s="66">
        <f>'Notas a los Edos Financieros'!E1</f>
        <v>2019</v>
      </c>
    </row>
    <row r="2" spans="1:8" s="57" customFormat="1" ht="18.95" customHeight="1" x14ac:dyDescent="0.25">
      <c r="A2" s="148" t="s">
        <v>224</v>
      </c>
      <c r="B2" s="149"/>
      <c r="C2" s="149"/>
      <c r="D2" s="149"/>
      <c r="E2" s="149"/>
      <c r="F2" s="149"/>
      <c r="G2" s="55" t="s">
        <v>225</v>
      </c>
      <c r="H2" s="66" t="str">
        <f>'Notas a los Edos Financieros'!E2</f>
        <v>Trimestral</v>
      </c>
    </row>
    <row r="3" spans="1:8" s="57" customFormat="1" ht="18.95" customHeight="1" x14ac:dyDescent="0.25">
      <c r="A3" s="148" t="str">
        <f>'Notas a los Edos Financieros'!A3</f>
        <v>CORRESPONDIENTE DEL 01 DE ENERO DEL 2019 AL 30 DE JUNIO DEL 2019</v>
      </c>
      <c r="B3" s="149"/>
      <c r="C3" s="149"/>
      <c r="D3" s="149"/>
      <c r="E3" s="149"/>
      <c r="F3" s="149"/>
      <c r="G3" s="55" t="s">
        <v>227</v>
      </c>
      <c r="H3" s="66">
        <f>'Notas a los Edos Financieros'!E3</f>
        <v>2</v>
      </c>
    </row>
    <row r="4" spans="1:8" x14ac:dyDescent="0.2">
      <c r="A4" s="59" t="s">
        <v>228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626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229</v>
      </c>
      <c r="C8" s="65">
        <v>0</v>
      </c>
    </row>
    <row r="9" spans="1:8" x14ac:dyDescent="0.2">
      <c r="A9" s="63">
        <v>1115</v>
      </c>
      <c r="B9" s="61" t="s">
        <v>230</v>
      </c>
      <c r="C9" s="65">
        <v>0</v>
      </c>
    </row>
    <row r="10" spans="1:8" x14ac:dyDescent="0.2">
      <c r="A10" s="63">
        <v>1121</v>
      </c>
      <c r="B10" s="61" t="s">
        <v>231</v>
      </c>
      <c r="C10" s="65">
        <v>0</v>
      </c>
    </row>
    <row r="11" spans="1:8" x14ac:dyDescent="0.2">
      <c r="A11" s="63">
        <v>1211</v>
      </c>
      <c r="B11" s="61" t="s">
        <v>232</v>
      </c>
      <c r="C11" s="65">
        <v>0</v>
      </c>
    </row>
    <row r="13" spans="1:8" x14ac:dyDescent="0.2">
      <c r="A13" s="60" t="s">
        <v>627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233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234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628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235</v>
      </c>
      <c r="E19" s="62" t="s">
        <v>236</v>
      </c>
      <c r="F19" s="62" t="s">
        <v>237</v>
      </c>
      <c r="G19" s="62" t="s">
        <v>238</v>
      </c>
      <c r="H19" s="62" t="s">
        <v>239</v>
      </c>
    </row>
    <row r="20" spans="1:8" x14ac:dyDescent="0.2">
      <c r="A20" s="63">
        <v>1123</v>
      </c>
      <c r="B20" s="61" t="s">
        <v>240</v>
      </c>
      <c r="C20" s="65">
        <v>2524.16</v>
      </c>
      <c r="D20" s="65">
        <v>2524.16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241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242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243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244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245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246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629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247</v>
      </c>
      <c r="G29" s="62" t="s">
        <v>192</v>
      </c>
      <c r="H29" s="62"/>
    </row>
    <row r="30" spans="1:8" x14ac:dyDescent="0.2">
      <c r="A30" s="63">
        <v>1140</v>
      </c>
      <c r="B30" s="61" t="s">
        <v>248</v>
      </c>
      <c r="C30" s="65">
        <v>0</v>
      </c>
    </row>
    <row r="31" spans="1:8" x14ac:dyDescent="0.2">
      <c r="A31" s="63">
        <v>1141</v>
      </c>
      <c r="B31" s="61" t="s">
        <v>249</v>
      </c>
      <c r="C31" s="65">
        <v>0</v>
      </c>
    </row>
    <row r="32" spans="1:8" x14ac:dyDescent="0.2">
      <c r="A32" s="63">
        <v>1142</v>
      </c>
      <c r="B32" s="61" t="s">
        <v>250</v>
      </c>
      <c r="C32" s="65">
        <v>0</v>
      </c>
    </row>
    <row r="33" spans="1:8" x14ac:dyDescent="0.2">
      <c r="A33" s="63">
        <v>1143</v>
      </c>
      <c r="B33" s="61" t="s">
        <v>251</v>
      </c>
      <c r="C33" s="65">
        <v>0</v>
      </c>
    </row>
    <row r="34" spans="1:8" x14ac:dyDescent="0.2">
      <c r="A34" s="63">
        <v>1144</v>
      </c>
      <c r="B34" s="61" t="s">
        <v>252</v>
      </c>
      <c r="C34" s="65">
        <v>0</v>
      </c>
    </row>
    <row r="35" spans="1:8" x14ac:dyDescent="0.2">
      <c r="A35" s="63">
        <v>1145</v>
      </c>
      <c r="B35" s="61" t="s">
        <v>253</v>
      </c>
      <c r="C35" s="65">
        <v>0</v>
      </c>
    </row>
    <row r="37" spans="1:8" x14ac:dyDescent="0.2">
      <c r="A37" s="60" t="s">
        <v>630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254</v>
      </c>
      <c r="G38" s="62"/>
      <c r="H38" s="62"/>
    </row>
    <row r="39" spans="1:8" x14ac:dyDescent="0.2">
      <c r="A39" s="63">
        <v>1150</v>
      </c>
      <c r="B39" s="61" t="s">
        <v>255</v>
      </c>
      <c r="C39" s="65">
        <v>0</v>
      </c>
    </row>
    <row r="40" spans="1:8" x14ac:dyDescent="0.2">
      <c r="A40" s="63">
        <v>1151</v>
      </c>
      <c r="B40" s="61" t="s">
        <v>256</v>
      </c>
      <c r="C40" s="65">
        <v>0</v>
      </c>
    </row>
    <row r="42" spans="1:8" x14ac:dyDescent="0.2">
      <c r="A42" s="60" t="s">
        <v>631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239</v>
      </c>
      <c r="F43" s="62"/>
      <c r="G43" s="62"/>
      <c r="H43" s="62"/>
    </row>
    <row r="44" spans="1:8" x14ac:dyDescent="0.2">
      <c r="A44" s="63">
        <v>1213</v>
      </c>
      <c r="B44" s="61" t="s">
        <v>257</v>
      </c>
      <c r="C44" s="65">
        <v>0</v>
      </c>
    </row>
    <row r="46" spans="1:8" x14ac:dyDescent="0.2">
      <c r="A46" s="60" t="s">
        <v>632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258</v>
      </c>
      <c r="C48" s="65">
        <v>0</v>
      </c>
    </row>
    <row r="50" spans="1:9" x14ac:dyDescent="0.2">
      <c r="A50" s="60" t="s">
        <v>633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259</v>
      </c>
      <c r="H51" s="62" t="s">
        <v>195</v>
      </c>
      <c r="I51" s="62" t="s">
        <v>260</v>
      </c>
    </row>
    <row r="52" spans="1:9" x14ac:dyDescent="0.2">
      <c r="A52" s="63">
        <v>1230</v>
      </c>
      <c r="B52" s="61" t="s">
        <v>261</v>
      </c>
      <c r="C52" s="65">
        <v>0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262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263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264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265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266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267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268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269</v>
      </c>
      <c r="C60" s="65">
        <v>1739056.41</v>
      </c>
      <c r="D60" s="65">
        <v>0</v>
      </c>
      <c r="E60" s="65">
        <v>0</v>
      </c>
    </row>
    <row r="61" spans="1:9" x14ac:dyDescent="0.2">
      <c r="A61" s="63">
        <v>1241</v>
      </c>
      <c r="B61" s="61" t="s">
        <v>270</v>
      </c>
      <c r="C61" s="65">
        <v>329346.96999999997</v>
      </c>
      <c r="D61" s="65">
        <v>0</v>
      </c>
      <c r="E61" s="65">
        <v>0</v>
      </c>
    </row>
    <row r="62" spans="1:9" x14ac:dyDescent="0.2">
      <c r="A62" s="63">
        <v>1242</v>
      </c>
      <c r="B62" s="61" t="s">
        <v>271</v>
      </c>
      <c r="C62" s="65">
        <v>44519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272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273</v>
      </c>
      <c r="C64" s="65">
        <v>1288502.04</v>
      </c>
      <c r="D64" s="65">
        <v>0</v>
      </c>
      <c r="E64" s="65">
        <v>0</v>
      </c>
    </row>
    <row r="65" spans="1:9" x14ac:dyDescent="0.2">
      <c r="A65" s="63">
        <v>1245</v>
      </c>
      <c r="B65" s="61" t="s">
        <v>274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275</v>
      </c>
      <c r="C66" s="65">
        <v>76688.399999999994</v>
      </c>
      <c r="D66" s="65">
        <v>0</v>
      </c>
      <c r="E66" s="65">
        <v>0</v>
      </c>
    </row>
    <row r="67" spans="1:9" x14ac:dyDescent="0.2">
      <c r="A67" s="63">
        <v>1247</v>
      </c>
      <c r="B67" s="61" t="s">
        <v>276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277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634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278</v>
      </c>
      <c r="F71" s="62" t="s">
        <v>188</v>
      </c>
      <c r="G71" s="62" t="s">
        <v>259</v>
      </c>
      <c r="H71" s="62" t="s">
        <v>195</v>
      </c>
      <c r="I71" s="62" t="s">
        <v>260</v>
      </c>
    </row>
    <row r="72" spans="1:9" x14ac:dyDescent="0.2">
      <c r="A72" s="63">
        <v>1250</v>
      </c>
      <c r="B72" s="61" t="s">
        <v>279</v>
      </c>
      <c r="C72" s="65">
        <v>8874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280</v>
      </c>
      <c r="C73" s="65">
        <v>8874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281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282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283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284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285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286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287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288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289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290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291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635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292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293</v>
      </c>
      <c r="C88" s="65">
        <v>0</v>
      </c>
    </row>
    <row r="89" spans="1:8" x14ac:dyDescent="0.2">
      <c r="A89" s="63">
        <v>1161</v>
      </c>
      <c r="B89" s="61" t="s">
        <v>294</v>
      </c>
      <c r="C89" s="65">
        <v>0</v>
      </c>
    </row>
    <row r="90" spans="1:8" x14ac:dyDescent="0.2">
      <c r="A90" s="63">
        <v>1162</v>
      </c>
      <c r="B90" s="61" t="s">
        <v>295</v>
      </c>
      <c r="C90" s="65">
        <v>0</v>
      </c>
    </row>
    <row r="92" spans="1:8" x14ac:dyDescent="0.2">
      <c r="A92" s="60" t="s">
        <v>636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239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296</v>
      </c>
      <c r="C94" s="65">
        <v>0</v>
      </c>
    </row>
    <row r="95" spans="1:8" x14ac:dyDescent="0.2">
      <c r="A95" s="63">
        <v>1291</v>
      </c>
      <c r="B95" s="61" t="s">
        <v>297</v>
      </c>
      <c r="C95" s="65">
        <v>0</v>
      </c>
    </row>
    <row r="96" spans="1:8" x14ac:dyDescent="0.2">
      <c r="A96" s="63">
        <v>1292</v>
      </c>
      <c r="B96" s="61" t="s">
        <v>298</v>
      </c>
      <c r="C96" s="65">
        <v>0</v>
      </c>
    </row>
    <row r="97" spans="1:8" x14ac:dyDescent="0.2">
      <c r="A97" s="63">
        <v>1293</v>
      </c>
      <c r="B97" s="61" t="s">
        <v>299</v>
      </c>
      <c r="C97" s="65">
        <v>0</v>
      </c>
    </row>
    <row r="99" spans="1:8" x14ac:dyDescent="0.2">
      <c r="A99" s="60" t="s">
        <v>637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235</v>
      </c>
      <c r="E100" s="62" t="s">
        <v>236</v>
      </c>
      <c r="F100" s="62" t="s">
        <v>237</v>
      </c>
      <c r="G100" s="62" t="s">
        <v>300</v>
      </c>
      <c r="H100" s="62" t="s">
        <v>301</v>
      </c>
    </row>
    <row r="101" spans="1:8" x14ac:dyDescent="0.2">
      <c r="A101" s="63">
        <v>2110</v>
      </c>
      <c r="B101" s="61" t="s">
        <v>302</v>
      </c>
      <c r="C101" s="65">
        <v>223221.08</v>
      </c>
      <c r="D101" s="65">
        <v>223221.08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303</v>
      </c>
      <c r="C102" s="65">
        <v>11641.79</v>
      </c>
      <c r="D102" s="65">
        <v>11641.79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304</v>
      </c>
      <c r="C103" s="65">
        <v>236.94</v>
      </c>
      <c r="D103" s="65">
        <v>236.94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305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306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307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308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309</v>
      </c>
      <c r="C108" s="65">
        <v>211342.35</v>
      </c>
      <c r="D108" s="65">
        <v>211342.35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310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311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312</v>
      </c>
      <c r="C111" s="65">
        <v>13825</v>
      </c>
      <c r="D111" s="65">
        <v>13825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313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314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315</v>
      </c>
      <c r="C114" s="65">
        <v>13825</v>
      </c>
      <c r="D114" s="65">
        <v>13825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638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239</v>
      </c>
      <c r="F117" s="62"/>
      <c r="G117" s="62"/>
      <c r="H117" s="62"/>
    </row>
    <row r="118" spans="1:8" x14ac:dyDescent="0.2">
      <c r="A118" s="63">
        <v>2160</v>
      </c>
      <c r="B118" s="61" t="s">
        <v>316</v>
      </c>
      <c r="C118" s="65">
        <v>0</v>
      </c>
    </row>
    <row r="119" spans="1:8" x14ac:dyDescent="0.2">
      <c r="A119" s="63">
        <v>2161</v>
      </c>
      <c r="B119" s="61" t="s">
        <v>317</v>
      </c>
      <c r="C119" s="65">
        <v>0</v>
      </c>
    </row>
    <row r="120" spans="1:8" x14ac:dyDescent="0.2">
      <c r="A120" s="63">
        <v>2162</v>
      </c>
      <c r="B120" s="61" t="s">
        <v>318</v>
      </c>
      <c r="C120" s="65">
        <v>0</v>
      </c>
    </row>
    <row r="121" spans="1:8" x14ac:dyDescent="0.2">
      <c r="A121" s="63">
        <v>2163</v>
      </c>
      <c r="B121" s="61" t="s">
        <v>319</v>
      </c>
      <c r="C121" s="65">
        <v>0</v>
      </c>
    </row>
    <row r="122" spans="1:8" x14ac:dyDescent="0.2">
      <c r="A122" s="63">
        <v>2164</v>
      </c>
      <c r="B122" s="61" t="s">
        <v>320</v>
      </c>
      <c r="C122" s="65">
        <v>0</v>
      </c>
    </row>
    <row r="123" spans="1:8" x14ac:dyDescent="0.2">
      <c r="A123" s="63">
        <v>2165</v>
      </c>
      <c r="B123" s="61" t="s">
        <v>321</v>
      </c>
      <c r="C123" s="65">
        <v>0</v>
      </c>
    </row>
    <row r="124" spans="1:8" x14ac:dyDescent="0.2">
      <c r="A124" s="63">
        <v>2166</v>
      </c>
      <c r="B124" s="61" t="s">
        <v>322</v>
      </c>
      <c r="C124" s="65">
        <v>0</v>
      </c>
    </row>
    <row r="125" spans="1:8" x14ac:dyDescent="0.2">
      <c r="A125" s="63">
        <v>2250</v>
      </c>
      <c r="B125" s="61" t="s">
        <v>323</v>
      </c>
      <c r="C125" s="65">
        <v>0</v>
      </c>
    </row>
    <row r="126" spans="1:8" x14ac:dyDescent="0.2">
      <c r="A126" s="63">
        <v>2251</v>
      </c>
      <c r="B126" s="61" t="s">
        <v>324</v>
      </c>
      <c r="C126" s="65">
        <v>0</v>
      </c>
    </row>
    <row r="127" spans="1:8" x14ac:dyDescent="0.2">
      <c r="A127" s="63">
        <v>2252</v>
      </c>
      <c r="B127" s="61" t="s">
        <v>325</v>
      </c>
      <c r="C127" s="65">
        <v>0</v>
      </c>
    </row>
    <row r="128" spans="1:8" x14ac:dyDescent="0.2">
      <c r="A128" s="63">
        <v>2253</v>
      </c>
      <c r="B128" s="61" t="s">
        <v>326</v>
      </c>
      <c r="C128" s="65">
        <v>0</v>
      </c>
    </row>
    <row r="129" spans="1:8" x14ac:dyDescent="0.2">
      <c r="A129" s="63">
        <v>2254</v>
      </c>
      <c r="B129" s="61" t="s">
        <v>327</v>
      </c>
      <c r="C129" s="65">
        <v>0</v>
      </c>
    </row>
    <row r="130" spans="1:8" x14ac:dyDescent="0.2">
      <c r="A130" s="63">
        <v>2255</v>
      </c>
      <c r="B130" s="61" t="s">
        <v>328</v>
      </c>
      <c r="C130" s="65">
        <v>0</v>
      </c>
    </row>
    <row r="131" spans="1:8" x14ac:dyDescent="0.2">
      <c r="A131" s="63">
        <v>2256</v>
      </c>
      <c r="B131" s="61" t="s">
        <v>329</v>
      </c>
      <c r="C131" s="65">
        <v>0</v>
      </c>
    </row>
    <row r="133" spans="1:8" x14ac:dyDescent="0.2">
      <c r="A133" s="60" t="s">
        <v>639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239</v>
      </c>
      <c r="F134" s="64"/>
      <c r="G134" s="64"/>
      <c r="H134" s="64"/>
    </row>
    <row r="135" spans="1:8" x14ac:dyDescent="0.2">
      <c r="A135" s="63">
        <v>2159</v>
      </c>
      <c r="B135" s="61" t="s">
        <v>330</v>
      </c>
      <c r="C135" s="65">
        <v>0</v>
      </c>
    </row>
    <row r="136" spans="1:8" x14ac:dyDescent="0.2">
      <c r="A136" s="63">
        <v>2199</v>
      </c>
      <c r="B136" s="61" t="s">
        <v>331</v>
      </c>
      <c r="C136" s="65">
        <v>0</v>
      </c>
    </row>
    <row r="137" spans="1:8" x14ac:dyDescent="0.2">
      <c r="A137" s="63">
        <v>2240</v>
      </c>
      <c r="B137" s="61" t="s">
        <v>332</v>
      </c>
      <c r="C137" s="65">
        <v>0</v>
      </c>
    </row>
    <row r="138" spans="1:8" x14ac:dyDescent="0.2">
      <c r="A138" s="63">
        <v>2241</v>
      </c>
      <c r="B138" s="61" t="s">
        <v>333</v>
      </c>
      <c r="C138" s="65">
        <v>0</v>
      </c>
    </row>
    <row r="139" spans="1:8" x14ac:dyDescent="0.2">
      <c r="A139" s="63">
        <v>2242</v>
      </c>
      <c r="B139" s="61" t="s">
        <v>334</v>
      </c>
      <c r="C139" s="65">
        <v>0</v>
      </c>
    </row>
    <row r="140" spans="1:8" x14ac:dyDescent="0.2">
      <c r="A140" s="63">
        <v>2249</v>
      </c>
      <c r="B140" s="61" t="s">
        <v>335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19685039370078741" bottom="0.19685039370078741" header="0.31496062992125984" footer="0.31496062992125984"/>
  <pageSetup scale="9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8" sqref="B8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horizontalDpi="4294967293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abSelected="1" zoomScaleNormal="100" workbookViewId="0">
      <selection sqref="A1:C1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46" t="str">
        <f>ESF!A1</f>
        <v>SISTEMA DIF DE CORONEO, GTO. 2019</v>
      </c>
      <c r="B1" s="146"/>
      <c r="C1" s="146"/>
      <c r="D1" s="55" t="s">
        <v>223</v>
      </c>
      <c r="E1" s="66">
        <f>'Notas a los Edos Financieros'!E1</f>
        <v>2019</v>
      </c>
    </row>
    <row r="2" spans="1:5" s="57" customFormat="1" ht="18.95" customHeight="1" x14ac:dyDescent="0.25">
      <c r="A2" s="146" t="s">
        <v>336</v>
      </c>
      <c r="B2" s="146"/>
      <c r="C2" s="146"/>
      <c r="D2" s="55" t="s">
        <v>225</v>
      </c>
      <c r="E2" s="66" t="str">
        <f>'Notas a los Edos Financieros'!E2</f>
        <v>Trimestral</v>
      </c>
    </row>
    <row r="3" spans="1:5" s="57" customFormat="1" ht="18.95" customHeight="1" x14ac:dyDescent="0.25">
      <c r="A3" s="146" t="str">
        <f>ESF!A3</f>
        <v>CORRESPONDIENTE DEL 01 DE ENERO DEL 2019 AL 30 DE JUNIO DEL 2019</v>
      </c>
      <c r="B3" s="146"/>
      <c r="C3" s="146"/>
      <c r="D3" s="55" t="s">
        <v>227</v>
      </c>
      <c r="E3" s="66">
        <f>'Notas a los Edos Financieros'!E3</f>
        <v>2</v>
      </c>
    </row>
    <row r="4" spans="1:5" x14ac:dyDescent="0.2">
      <c r="A4" s="59" t="s">
        <v>228</v>
      </c>
      <c r="B4" s="60"/>
      <c r="C4" s="60"/>
      <c r="D4" s="60"/>
      <c r="E4" s="60"/>
    </row>
    <row r="6" spans="1:5" x14ac:dyDescent="0.2">
      <c r="A6" s="86" t="s">
        <v>617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337</v>
      </c>
      <c r="E7" s="87"/>
    </row>
    <row r="8" spans="1:5" x14ac:dyDescent="0.2">
      <c r="A8" s="89">
        <v>4100</v>
      </c>
      <c r="B8" s="90" t="s">
        <v>338</v>
      </c>
      <c r="C8" s="93">
        <v>80511</v>
      </c>
      <c r="D8" s="90"/>
      <c r="E8" s="88"/>
    </row>
    <row r="9" spans="1:5" x14ac:dyDescent="0.2">
      <c r="A9" s="89">
        <v>4110</v>
      </c>
      <c r="B9" s="90" t="s">
        <v>339</v>
      </c>
      <c r="C9" s="93">
        <v>0</v>
      </c>
      <c r="D9" s="90"/>
      <c r="E9" s="88"/>
    </row>
    <row r="10" spans="1:5" x14ac:dyDescent="0.2">
      <c r="A10" s="89">
        <v>4111</v>
      </c>
      <c r="B10" s="90" t="s">
        <v>340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341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342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343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344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345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346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536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347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348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349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537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350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351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352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353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354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538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355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356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357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358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539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359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540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540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541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542</v>
      </c>
      <c r="C37" s="93">
        <v>80511</v>
      </c>
      <c r="D37" s="90"/>
      <c r="E37" s="88"/>
    </row>
    <row r="38" spans="1:5" x14ac:dyDescent="0.2">
      <c r="A38" s="89">
        <v>4161</v>
      </c>
      <c r="B38" s="90" t="s">
        <v>360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361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362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363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364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543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365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366</v>
      </c>
      <c r="C45" s="93">
        <v>80511</v>
      </c>
      <c r="D45" s="90"/>
      <c r="E45" s="88"/>
    </row>
    <row r="46" spans="1:5" x14ac:dyDescent="0.2">
      <c r="A46" s="89">
        <v>4170</v>
      </c>
      <c r="B46" s="90" t="s">
        <v>544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545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546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547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548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549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550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551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552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618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337</v>
      </c>
      <c r="E57" s="87"/>
    </row>
    <row r="58" spans="1:5" ht="33.75" x14ac:dyDescent="0.2">
      <c r="A58" s="89">
        <v>4200</v>
      </c>
      <c r="B58" s="91" t="s">
        <v>553</v>
      </c>
      <c r="C58" s="93">
        <v>2762741.27</v>
      </c>
      <c r="D58" s="90"/>
      <c r="E58" s="88"/>
    </row>
    <row r="59" spans="1:5" ht="22.5" x14ac:dyDescent="0.2">
      <c r="A59" s="89">
        <v>4210</v>
      </c>
      <c r="B59" s="91" t="s">
        <v>554</v>
      </c>
      <c r="C59" s="93">
        <v>22500</v>
      </c>
      <c r="D59" s="90"/>
      <c r="E59" s="88"/>
    </row>
    <row r="60" spans="1:5" x14ac:dyDescent="0.2">
      <c r="A60" s="89">
        <v>4211</v>
      </c>
      <c r="B60" s="90" t="s">
        <v>367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368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369</v>
      </c>
      <c r="C62" s="93">
        <v>22500</v>
      </c>
      <c r="D62" s="90"/>
      <c r="E62" s="88"/>
    </row>
    <row r="63" spans="1:5" x14ac:dyDescent="0.2">
      <c r="A63" s="89">
        <v>4214</v>
      </c>
      <c r="B63" s="90" t="s">
        <v>555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556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370</v>
      </c>
      <c r="C65" s="93">
        <v>2740241.27</v>
      </c>
      <c r="D65" s="90"/>
      <c r="E65" s="88"/>
    </row>
    <row r="66" spans="1:5" x14ac:dyDescent="0.2">
      <c r="A66" s="89">
        <v>4221</v>
      </c>
      <c r="B66" s="90" t="s">
        <v>371</v>
      </c>
      <c r="C66" s="93">
        <v>2740241.27</v>
      </c>
      <c r="D66" s="90"/>
      <c r="E66" s="88"/>
    </row>
    <row r="67" spans="1:5" x14ac:dyDescent="0.2">
      <c r="A67" s="89">
        <v>4223</v>
      </c>
      <c r="B67" s="90" t="s">
        <v>372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374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557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619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239</v>
      </c>
    </row>
    <row r="73" spans="1:5" x14ac:dyDescent="0.2">
      <c r="A73" s="92">
        <v>4300</v>
      </c>
      <c r="B73" s="90" t="s">
        <v>375</v>
      </c>
      <c r="C73" s="93">
        <v>0</v>
      </c>
      <c r="D73" s="90"/>
      <c r="E73" s="90"/>
    </row>
    <row r="74" spans="1:5" x14ac:dyDescent="0.2">
      <c r="A74" s="92">
        <v>4310</v>
      </c>
      <c r="B74" s="90" t="s">
        <v>376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558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377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378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379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380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381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382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383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384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384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385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385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386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387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559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388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389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390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560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386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620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391</v>
      </c>
      <c r="E97" s="87" t="s">
        <v>239</v>
      </c>
    </row>
    <row r="98" spans="1:5" x14ac:dyDescent="0.2">
      <c r="A98" s="92">
        <v>5000</v>
      </c>
      <c r="B98" s="90" t="s">
        <v>392</v>
      </c>
      <c r="C98" s="93">
        <v>2787571.34</v>
      </c>
      <c r="D98" s="94">
        <f>C98/C98</f>
        <v>1</v>
      </c>
      <c r="E98" s="90"/>
    </row>
    <row r="99" spans="1:5" x14ac:dyDescent="0.2">
      <c r="A99" s="92">
        <v>5100</v>
      </c>
      <c r="B99" s="90" t="s">
        <v>393</v>
      </c>
      <c r="C99" s="93">
        <v>2787571.34</v>
      </c>
      <c r="D99" s="94">
        <f>C99/$C$99</f>
        <v>1</v>
      </c>
      <c r="E99" s="90"/>
    </row>
    <row r="100" spans="1:5" x14ac:dyDescent="0.2">
      <c r="A100" s="92">
        <v>5110</v>
      </c>
      <c r="B100" s="90" t="s">
        <v>394</v>
      </c>
      <c r="C100" s="93">
        <v>2480830.35</v>
      </c>
      <c r="D100" s="94">
        <f t="shared" ref="D100:D163" si="0">C100/$C$99</f>
        <v>0.88996120544129298</v>
      </c>
      <c r="E100" s="90"/>
    </row>
    <row r="101" spans="1:5" x14ac:dyDescent="0.2">
      <c r="A101" s="92">
        <v>5111</v>
      </c>
      <c r="B101" s="90" t="s">
        <v>395</v>
      </c>
      <c r="C101" s="93">
        <v>1524200.79</v>
      </c>
      <c r="D101" s="94">
        <f t="shared" si="0"/>
        <v>0.54678449592612044</v>
      </c>
      <c r="E101" s="90"/>
    </row>
    <row r="102" spans="1:5" x14ac:dyDescent="0.2">
      <c r="A102" s="92">
        <v>5112</v>
      </c>
      <c r="B102" s="90" t="s">
        <v>396</v>
      </c>
      <c r="C102" s="93">
        <v>35994.449999999997</v>
      </c>
      <c r="D102" s="94">
        <f t="shared" si="0"/>
        <v>1.2912476708129736E-2</v>
      </c>
      <c r="E102" s="90"/>
    </row>
    <row r="103" spans="1:5" x14ac:dyDescent="0.2">
      <c r="A103" s="92">
        <v>5113</v>
      </c>
      <c r="B103" s="90" t="s">
        <v>397</v>
      </c>
      <c r="C103" s="93">
        <v>584265.04</v>
      </c>
      <c r="D103" s="94">
        <f t="shared" si="0"/>
        <v>0.20959644390661589</v>
      </c>
      <c r="E103" s="90"/>
    </row>
    <row r="104" spans="1:5" x14ac:dyDescent="0.2">
      <c r="A104" s="92">
        <v>5114</v>
      </c>
      <c r="B104" s="90" t="s">
        <v>398</v>
      </c>
      <c r="C104" s="93">
        <v>0</v>
      </c>
      <c r="D104" s="94">
        <f t="shared" si="0"/>
        <v>0</v>
      </c>
      <c r="E104" s="90"/>
    </row>
    <row r="105" spans="1:5" x14ac:dyDescent="0.2">
      <c r="A105" s="92">
        <v>5115</v>
      </c>
      <c r="B105" s="90" t="s">
        <v>399</v>
      </c>
      <c r="C105" s="93">
        <v>336370.07</v>
      </c>
      <c r="D105" s="94">
        <f t="shared" si="0"/>
        <v>0.12066778890042686</v>
      </c>
      <c r="E105" s="90"/>
    </row>
    <row r="106" spans="1:5" x14ac:dyDescent="0.2">
      <c r="A106" s="92">
        <v>5116</v>
      </c>
      <c r="B106" s="90" t="s">
        <v>400</v>
      </c>
      <c r="C106" s="93">
        <v>0</v>
      </c>
      <c r="D106" s="94">
        <f t="shared" si="0"/>
        <v>0</v>
      </c>
      <c r="E106" s="90"/>
    </row>
    <row r="107" spans="1:5" x14ac:dyDescent="0.2">
      <c r="A107" s="92">
        <v>5120</v>
      </c>
      <c r="B107" s="90" t="s">
        <v>401</v>
      </c>
      <c r="C107" s="93">
        <v>190597.82</v>
      </c>
      <c r="D107" s="94">
        <f t="shared" si="0"/>
        <v>6.8374149663914974E-2</v>
      </c>
      <c r="E107" s="90"/>
    </row>
    <row r="108" spans="1:5" x14ac:dyDescent="0.2">
      <c r="A108" s="92">
        <v>5121</v>
      </c>
      <c r="B108" s="90" t="s">
        <v>402</v>
      </c>
      <c r="C108" s="93">
        <v>17819.73</v>
      </c>
      <c r="D108" s="94">
        <f t="shared" si="0"/>
        <v>6.3925646473320394E-3</v>
      </c>
      <c r="E108" s="90"/>
    </row>
    <row r="109" spans="1:5" x14ac:dyDescent="0.2">
      <c r="A109" s="92">
        <v>5122</v>
      </c>
      <c r="B109" s="90" t="s">
        <v>403</v>
      </c>
      <c r="C109" s="93">
        <v>21489.5</v>
      </c>
      <c r="D109" s="94">
        <f t="shared" si="0"/>
        <v>7.7090403720394118E-3</v>
      </c>
      <c r="E109" s="90"/>
    </row>
    <row r="110" spans="1:5" x14ac:dyDescent="0.2">
      <c r="A110" s="92">
        <v>5123</v>
      </c>
      <c r="B110" s="90" t="s">
        <v>404</v>
      </c>
      <c r="C110" s="93">
        <v>0</v>
      </c>
      <c r="D110" s="94">
        <f t="shared" si="0"/>
        <v>0</v>
      </c>
      <c r="E110" s="90"/>
    </row>
    <row r="111" spans="1:5" x14ac:dyDescent="0.2">
      <c r="A111" s="92">
        <v>5124</v>
      </c>
      <c r="B111" s="90" t="s">
        <v>405</v>
      </c>
      <c r="C111" s="93">
        <v>6305.76</v>
      </c>
      <c r="D111" s="94">
        <f t="shared" si="0"/>
        <v>2.2620981603290557E-3</v>
      </c>
      <c r="E111" s="90"/>
    </row>
    <row r="112" spans="1:5" x14ac:dyDescent="0.2">
      <c r="A112" s="92">
        <v>5125</v>
      </c>
      <c r="B112" s="90" t="s">
        <v>406</v>
      </c>
      <c r="C112" s="93">
        <v>11254</v>
      </c>
      <c r="D112" s="94">
        <f t="shared" si="0"/>
        <v>4.037206093530866E-3</v>
      </c>
      <c r="E112" s="90"/>
    </row>
    <row r="113" spans="1:5" x14ac:dyDescent="0.2">
      <c r="A113" s="92">
        <v>5126</v>
      </c>
      <c r="B113" s="90" t="s">
        <v>407</v>
      </c>
      <c r="C113" s="93">
        <v>127759.75</v>
      </c>
      <c r="D113" s="94">
        <f t="shared" si="0"/>
        <v>4.5831921202059714E-2</v>
      </c>
      <c r="E113" s="90"/>
    </row>
    <row r="114" spans="1:5" x14ac:dyDescent="0.2">
      <c r="A114" s="92">
        <v>5127</v>
      </c>
      <c r="B114" s="90" t="s">
        <v>408</v>
      </c>
      <c r="C114" s="93">
        <v>1125.78</v>
      </c>
      <c r="D114" s="94">
        <f t="shared" si="0"/>
        <v>4.0385692873424361E-4</v>
      </c>
      <c r="E114" s="90"/>
    </row>
    <row r="115" spans="1:5" x14ac:dyDescent="0.2">
      <c r="A115" s="92">
        <v>5128</v>
      </c>
      <c r="B115" s="90" t="s">
        <v>409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410</v>
      </c>
      <c r="C116" s="93">
        <v>4843.3</v>
      </c>
      <c r="D116" s="94">
        <f t="shared" si="0"/>
        <v>1.737462259889643E-3</v>
      </c>
      <c r="E116" s="90"/>
    </row>
    <row r="117" spans="1:5" x14ac:dyDescent="0.2">
      <c r="A117" s="92">
        <v>5130</v>
      </c>
      <c r="B117" s="90" t="s">
        <v>411</v>
      </c>
      <c r="C117" s="93">
        <v>116143.17</v>
      </c>
      <c r="D117" s="94">
        <f t="shared" si="0"/>
        <v>4.1664644894792185E-2</v>
      </c>
      <c r="E117" s="90"/>
    </row>
    <row r="118" spans="1:5" x14ac:dyDescent="0.2">
      <c r="A118" s="92">
        <v>5131</v>
      </c>
      <c r="B118" s="90" t="s">
        <v>412</v>
      </c>
      <c r="C118" s="93">
        <v>16476.14</v>
      </c>
      <c r="D118" s="94">
        <f t="shared" si="0"/>
        <v>5.9105716017298412E-3</v>
      </c>
      <c r="E118" s="90"/>
    </row>
    <row r="119" spans="1:5" x14ac:dyDescent="0.2">
      <c r="A119" s="92">
        <v>5132</v>
      </c>
      <c r="B119" s="90" t="s">
        <v>413</v>
      </c>
      <c r="C119" s="93">
        <v>0</v>
      </c>
      <c r="D119" s="94">
        <f t="shared" si="0"/>
        <v>0</v>
      </c>
      <c r="E119" s="90"/>
    </row>
    <row r="120" spans="1:5" x14ac:dyDescent="0.2">
      <c r="A120" s="92">
        <v>5133</v>
      </c>
      <c r="B120" s="90" t="s">
        <v>414</v>
      </c>
      <c r="C120" s="93">
        <v>2227.1999999999998</v>
      </c>
      <c r="D120" s="94">
        <f t="shared" si="0"/>
        <v>7.989750676658915E-4</v>
      </c>
      <c r="E120" s="90"/>
    </row>
    <row r="121" spans="1:5" x14ac:dyDescent="0.2">
      <c r="A121" s="92">
        <v>5134</v>
      </c>
      <c r="B121" s="90" t="s">
        <v>415</v>
      </c>
      <c r="C121" s="93">
        <v>4815.16</v>
      </c>
      <c r="D121" s="94">
        <f t="shared" si="0"/>
        <v>1.727367450979748E-3</v>
      </c>
      <c r="E121" s="90"/>
    </row>
    <row r="122" spans="1:5" x14ac:dyDescent="0.2">
      <c r="A122" s="92">
        <v>5135</v>
      </c>
      <c r="B122" s="90" t="s">
        <v>416</v>
      </c>
      <c r="C122" s="93">
        <v>47931.27</v>
      </c>
      <c r="D122" s="94">
        <f t="shared" si="0"/>
        <v>1.7194634380191323E-2</v>
      </c>
      <c r="E122" s="90"/>
    </row>
    <row r="123" spans="1:5" x14ac:dyDescent="0.2">
      <c r="A123" s="92">
        <v>5136</v>
      </c>
      <c r="B123" s="90" t="s">
        <v>417</v>
      </c>
      <c r="C123" s="93">
        <v>0</v>
      </c>
      <c r="D123" s="94">
        <f t="shared" si="0"/>
        <v>0</v>
      </c>
      <c r="E123" s="90"/>
    </row>
    <row r="124" spans="1:5" x14ac:dyDescent="0.2">
      <c r="A124" s="92">
        <v>5137</v>
      </c>
      <c r="B124" s="90" t="s">
        <v>418</v>
      </c>
      <c r="C124" s="93">
        <v>17080.79</v>
      </c>
      <c r="D124" s="94">
        <f t="shared" si="0"/>
        <v>6.1274808486156988E-3</v>
      </c>
      <c r="E124" s="90"/>
    </row>
    <row r="125" spans="1:5" x14ac:dyDescent="0.2">
      <c r="A125" s="92">
        <v>5138</v>
      </c>
      <c r="B125" s="90" t="s">
        <v>419</v>
      </c>
      <c r="C125" s="93">
        <v>0</v>
      </c>
      <c r="D125" s="94">
        <f t="shared" si="0"/>
        <v>0</v>
      </c>
      <c r="E125" s="90"/>
    </row>
    <row r="126" spans="1:5" x14ac:dyDescent="0.2">
      <c r="A126" s="92">
        <v>5139</v>
      </c>
      <c r="B126" s="90" t="s">
        <v>420</v>
      </c>
      <c r="C126" s="93">
        <v>27612.61</v>
      </c>
      <c r="D126" s="94">
        <f t="shared" si="0"/>
        <v>9.9056155456096785E-3</v>
      </c>
      <c r="E126" s="90"/>
    </row>
    <row r="127" spans="1:5" x14ac:dyDescent="0.2">
      <c r="A127" s="92">
        <v>5200</v>
      </c>
      <c r="B127" s="90" t="s">
        <v>421</v>
      </c>
      <c r="C127" s="93">
        <v>0</v>
      </c>
      <c r="D127" s="94">
        <f t="shared" si="0"/>
        <v>0</v>
      </c>
      <c r="E127" s="90"/>
    </row>
    <row r="128" spans="1:5" x14ac:dyDescent="0.2">
      <c r="A128" s="92">
        <v>5210</v>
      </c>
      <c r="B128" s="90" t="s">
        <v>422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423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424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425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426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427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372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428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429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373</v>
      </c>
      <c r="C137" s="93">
        <v>0</v>
      </c>
      <c r="D137" s="94">
        <f t="shared" si="0"/>
        <v>0</v>
      </c>
      <c r="E137" s="90"/>
    </row>
    <row r="138" spans="1:5" x14ac:dyDescent="0.2">
      <c r="A138" s="92">
        <v>5241</v>
      </c>
      <c r="B138" s="90" t="s">
        <v>430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431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432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433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374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434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435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436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437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438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439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440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441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442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443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444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445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446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447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448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449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450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451</v>
      </c>
      <c r="C160" s="93"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367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452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453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368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454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455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369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456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457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458</v>
      </c>
      <c r="C170" s="93"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459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460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461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462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463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464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465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466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467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468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468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469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470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471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472</v>
      </c>
      <c r="C185" s="93">
        <v>0</v>
      </c>
      <c r="D185" s="94">
        <f t="shared" si="1"/>
        <v>0</v>
      </c>
      <c r="E185" s="90"/>
    </row>
    <row r="186" spans="1:5" x14ac:dyDescent="0.2">
      <c r="A186" s="92">
        <v>5510</v>
      </c>
      <c r="B186" s="90" t="s">
        <v>473</v>
      </c>
      <c r="C186" s="93">
        <v>0</v>
      </c>
      <c r="D186" s="94">
        <f t="shared" si="1"/>
        <v>0</v>
      </c>
      <c r="E186" s="90"/>
    </row>
    <row r="187" spans="1:5" x14ac:dyDescent="0.2">
      <c r="A187" s="92">
        <v>5511</v>
      </c>
      <c r="B187" s="90" t="s">
        <v>474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475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476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5514</v>
      </c>
      <c r="B190" s="90" t="s">
        <v>477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478</v>
      </c>
      <c r="C191" s="93">
        <v>0</v>
      </c>
      <c r="D191" s="94">
        <f t="shared" si="1"/>
        <v>0</v>
      </c>
      <c r="E191" s="90"/>
    </row>
    <row r="192" spans="1:5" x14ac:dyDescent="0.2">
      <c r="A192" s="92">
        <v>5516</v>
      </c>
      <c r="B192" s="90" t="s">
        <v>479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480</v>
      </c>
      <c r="C193" s="93">
        <v>0</v>
      </c>
      <c r="D193" s="94">
        <f t="shared" si="1"/>
        <v>0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481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482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483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484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485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486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487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488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489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489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490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490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491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492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493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494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561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496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389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497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562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498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499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500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621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622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623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625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1" sqref="A11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0" t="str">
        <f>ESF!A1</f>
        <v>SISTEMA DIF DE CORONEO, GTO. 2019</v>
      </c>
      <c r="B1" s="150"/>
      <c r="C1" s="150"/>
      <c r="D1" s="68" t="s">
        <v>223</v>
      </c>
      <c r="E1" s="69">
        <f>ESF!H1</f>
        <v>2019</v>
      </c>
    </row>
    <row r="2" spans="1:5" ht="18.95" customHeight="1" x14ac:dyDescent="0.2">
      <c r="A2" s="150" t="s">
        <v>501</v>
      </c>
      <c r="B2" s="150"/>
      <c r="C2" s="150"/>
      <c r="D2" s="68" t="s">
        <v>225</v>
      </c>
      <c r="E2" s="69" t="str">
        <f>ESF!H2</f>
        <v>Trimestral</v>
      </c>
    </row>
    <row r="3" spans="1:5" ht="18.95" customHeight="1" x14ac:dyDescent="0.2">
      <c r="A3" s="150" t="str">
        <f>ESF!A3</f>
        <v>CORRESPONDIENTE DEL 01 DE ENERO DEL 2019 AL 30 DE JUNIO DEL 2019</v>
      </c>
      <c r="B3" s="150"/>
      <c r="C3" s="150"/>
      <c r="D3" s="68" t="s">
        <v>227</v>
      </c>
      <c r="E3" s="69">
        <f>ESF!H3</f>
        <v>2</v>
      </c>
    </row>
    <row r="5" spans="1:5" x14ac:dyDescent="0.2">
      <c r="A5" s="71" t="s">
        <v>228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368</v>
      </c>
      <c r="C8" s="75">
        <v>1649339.97</v>
      </c>
    </row>
    <row r="9" spans="1:5" x14ac:dyDescent="0.2">
      <c r="A9" s="74">
        <v>3120</v>
      </c>
      <c r="B9" s="70" t="s">
        <v>502</v>
      </c>
      <c r="C9" s="75">
        <v>0</v>
      </c>
    </row>
    <row r="10" spans="1:5" x14ac:dyDescent="0.2">
      <c r="A10" s="74">
        <v>3130</v>
      </c>
      <c r="B10" s="70" t="s">
        <v>503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504</v>
      </c>
      <c r="E13" s="73"/>
    </row>
    <row r="14" spans="1:5" x14ac:dyDescent="0.2">
      <c r="A14" s="74">
        <v>3210</v>
      </c>
      <c r="B14" s="70" t="s">
        <v>505</v>
      </c>
      <c r="C14" s="75">
        <v>182515.59</v>
      </c>
    </row>
    <row r="15" spans="1:5" x14ac:dyDescent="0.2">
      <c r="A15" s="74">
        <v>3220</v>
      </c>
      <c r="B15" s="70" t="s">
        <v>506</v>
      </c>
      <c r="C15" s="75">
        <v>426278.33</v>
      </c>
    </row>
    <row r="16" spans="1:5" x14ac:dyDescent="0.2">
      <c r="A16" s="74">
        <v>3230</v>
      </c>
      <c r="B16" s="70" t="s">
        <v>507</v>
      </c>
      <c r="C16" s="75">
        <v>-264179.01</v>
      </c>
    </row>
    <row r="17" spans="1:3" x14ac:dyDescent="0.2">
      <c r="A17" s="74">
        <v>3231</v>
      </c>
      <c r="B17" s="70" t="s">
        <v>508</v>
      </c>
      <c r="C17" s="75">
        <v>-189431.25</v>
      </c>
    </row>
    <row r="18" spans="1:3" x14ac:dyDescent="0.2">
      <c r="A18" s="74">
        <v>3232</v>
      </c>
      <c r="B18" s="70" t="s">
        <v>509</v>
      </c>
      <c r="C18" s="75">
        <v>-74747.759999999995</v>
      </c>
    </row>
    <row r="19" spans="1:3" x14ac:dyDescent="0.2">
      <c r="A19" s="74">
        <v>3233</v>
      </c>
      <c r="B19" s="70" t="s">
        <v>510</v>
      </c>
      <c r="C19" s="75">
        <v>0</v>
      </c>
    </row>
    <row r="20" spans="1:3" x14ac:dyDescent="0.2">
      <c r="A20" s="74">
        <v>3239</v>
      </c>
      <c r="B20" s="70" t="s">
        <v>511</v>
      </c>
      <c r="C20" s="75">
        <v>0</v>
      </c>
    </row>
    <row r="21" spans="1:3" x14ac:dyDescent="0.2">
      <c r="A21" s="74">
        <v>3240</v>
      </c>
      <c r="B21" s="70" t="s">
        <v>512</v>
      </c>
      <c r="C21" s="75">
        <v>0</v>
      </c>
    </row>
    <row r="22" spans="1:3" x14ac:dyDescent="0.2">
      <c r="A22" s="74">
        <v>3241</v>
      </c>
      <c r="B22" s="70" t="s">
        <v>513</v>
      </c>
      <c r="C22" s="75">
        <v>0</v>
      </c>
    </row>
    <row r="23" spans="1:3" x14ac:dyDescent="0.2">
      <c r="A23" s="74">
        <v>3242</v>
      </c>
      <c r="B23" s="70" t="s">
        <v>514</v>
      </c>
      <c r="C23" s="75">
        <v>0</v>
      </c>
    </row>
    <row r="24" spans="1:3" x14ac:dyDescent="0.2">
      <c r="A24" s="74">
        <v>3243</v>
      </c>
      <c r="B24" s="70" t="s">
        <v>515</v>
      </c>
      <c r="C24" s="75">
        <v>0</v>
      </c>
    </row>
    <row r="25" spans="1:3" x14ac:dyDescent="0.2">
      <c r="A25" s="74">
        <v>3250</v>
      </c>
      <c r="B25" s="70" t="s">
        <v>516</v>
      </c>
      <c r="C25" s="75">
        <v>0</v>
      </c>
    </row>
    <row r="26" spans="1:3" x14ac:dyDescent="0.2">
      <c r="A26" s="74">
        <v>3251</v>
      </c>
      <c r="B26" s="70" t="s">
        <v>517</v>
      </c>
      <c r="C26" s="75">
        <v>0</v>
      </c>
    </row>
    <row r="27" spans="1:3" x14ac:dyDescent="0.2">
      <c r="A27" s="74">
        <v>3252</v>
      </c>
      <c r="B27" s="70" t="s">
        <v>518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A7" sqref="A7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0" t="str">
        <f>ESF!A1</f>
        <v>SISTEMA DIF DE CORONEO, GTO. 2019</v>
      </c>
      <c r="B1" s="150"/>
      <c r="C1" s="150"/>
      <c r="D1" s="68" t="s">
        <v>223</v>
      </c>
      <c r="E1" s="69">
        <f>ESF!H1</f>
        <v>2019</v>
      </c>
    </row>
    <row r="2" spans="1:5" s="76" customFormat="1" ht="18.95" customHeight="1" x14ac:dyDescent="0.25">
      <c r="A2" s="150" t="s">
        <v>519</v>
      </c>
      <c r="B2" s="150"/>
      <c r="C2" s="150"/>
      <c r="D2" s="68" t="s">
        <v>225</v>
      </c>
      <c r="E2" s="69" t="str">
        <f>ESF!H2</f>
        <v>Trimestral</v>
      </c>
    </row>
    <row r="3" spans="1:5" s="76" customFormat="1" ht="18.95" customHeight="1" x14ac:dyDescent="0.25">
      <c r="A3" s="150" t="str">
        <f>ESF!A3</f>
        <v>CORRESPONDIENTE DEL 01 DE ENERO DEL 2019 AL 30 DE JUNIO DEL 2019</v>
      </c>
      <c r="B3" s="150"/>
      <c r="C3" s="150"/>
      <c r="D3" s="68" t="s">
        <v>227</v>
      </c>
      <c r="E3" s="69">
        <f>ESF!H3</f>
        <v>2</v>
      </c>
    </row>
    <row r="4" spans="1:5" x14ac:dyDescent="0.2">
      <c r="A4" s="71" t="s">
        <v>228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520</v>
      </c>
      <c r="C8" s="75">
        <v>0</v>
      </c>
      <c r="D8" s="75">
        <v>0</v>
      </c>
    </row>
    <row r="9" spans="1:5" x14ac:dyDescent="0.2">
      <c r="A9" s="74">
        <v>1112</v>
      </c>
      <c r="B9" s="70" t="s">
        <v>521</v>
      </c>
      <c r="C9" s="75">
        <v>0</v>
      </c>
      <c r="D9" s="75">
        <v>0</v>
      </c>
    </row>
    <row r="10" spans="1:5" x14ac:dyDescent="0.2">
      <c r="A10" s="74">
        <v>1113</v>
      </c>
      <c r="B10" s="70" t="s">
        <v>522</v>
      </c>
      <c r="C10" s="75">
        <v>293322.31</v>
      </c>
      <c r="D10" s="75">
        <v>0</v>
      </c>
    </row>
    <row r="11" spans="1:5" x14ac:dyDescent="0.2">
      <c r="A11" s="74">
        <v>1114</v>
      </c>
      <c r="B11" s="70" t="s">
        <v>229</v>
      </c>
      <c r="C11" s="75">
        <v>0</v>
      </c>
      <c r="D11" s="75">
        <v>0</v>
      </c>
    </row>
    <row r="12" spans="1:5" x14ac:dyDescent="0.2">
      <c r="A12" s="74">
        <v>1115</v>
      </c>
      <c r="B12" s="70" t="s">
        <v>230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523</v>
      </c>
      <c r="C13" s="75">
        <v>25331.43</v>
      </c>
      <c r="D13" s="75">
        <v>0</v>
      </c>
    </row>
    <row r="14" spans="1:5" x14ac:dyDescent="0.2">
      <c r="A14" s="74">
        <v>1119</v>
      </c>
      <c r="B14" s="70" t="s">
        <v>524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525</v>
      </c>
      <c r="C15" s="75">
        <v>318653.74</v>
      </c>
      <c r="D15" s="75">
        <v>0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526</v>
      </c>
      <c r="E19" s="73" t="s">
        <v>205</v>
      </c>
    </row>
    <row r="20" spans="1:5" x14ac:dyDescent="0.2">
      <c r="A20" s="74">
        <v>1230</v>
      </c>
      <c r="B20" s="70" t="s">
        <v>261</v>
      </c>
      <c r="C20" s="75">
        <v>0</v>
      </c>
      <c r="E20" s="70">
        <v>0</v>
      </c>
    </row>
    <row r="21" spans="1:5" x14ac:dyDescent="0.2">
      <c r="A21" s="74">
        <v>1231</v>
      </c>
      <c r="B21" s="70" t="s">
        <v>262</v>
      </c>
      <c r="C21" s="75">
        <v>0</v>
      </c>
      <c r="E21" s="70">
        <v>0</v>
      </c>
    </row>
    <row r="22" spans="1:5" x14ac:dyDescent="0.2">
      <c r="A22" s="74">
        <v>1232</v>
      </c>
      <c r="B22" s="70" t="s">
        <v>263</v>
      </c>
      <c r="C22" s="75">
        <v>0</v>
      </c>
      <c r="E22" s="70">
        <v>0</v>
      </c>
    </row>
    <row r="23" spans="1:5" x14ac:dyDescent="0.2">
      <c r="A23" s="74">
        <v>1233</v>
      </c>
      <c r="B23" s="70" t="s">
        <v>264</v>
      </c>
      <c r="C23" s="75">
        <v>0</v>
      </c>
      <c r="E23" s="70">
        <v>0</v>
      </c>
    </row>
    <row r="24" spans="1:5" x14ac:dyDescent="0.2">
      <c r="A24" s="74">
        <v>1234</v>
      </c>
      <c r="B24" s="70" t="s">
        <v>265</v>
      </c>
      <c r="C24" s="75">
        <v>0</v>
      </c>
      <c r="E24" s="70">
        <v>0</v>
      </c>
    </row>
    <row r="25" spans="1:5" x14ac:dyDescent="0.2">
      <c r="A25" s="74">
        <v>1235</v>
      </c>
      <c r="B25" s="70" t="s">
        <v>266</v>
      </c>
      <c r="C25" s="75">
        <v>0</v>
      </c>
      <c r="E25" s="70">
        <v>0</v>
      </c>
    </row>
    <row r="26" spans="1:5" x14ac:dyDescent="0.2">
      <c r="A26" s="74">
        <v>1236</v>
      </c>
      <c r="B26" s="70" t="s">
        <v>267</v>
      </c>
      <c r="C26" s="75">
        <v>0</v>
      </c>
      <c r="E26" s="70">
        <v>0</v>
      </c>
    </row>
    <row r="27" spans="1:5" x14ac:dyDescent="0.2">
      <c r="A27" s="74">
        <v>1239</v>
      </c>
      <c r="B27" s="70" t="s">
        <v>268</v>
      </c>
      <c r="C27" s="75">
        <v>0</v>
      </c>
      <c r="E27" s="70">
        <v>0</v>
      </c>
    </row>
    <row r="28" spans="1:5" x14ac:dyDescent="0.2">
      <c r="A28" s="74">
        <v>1240</v>
      </c>
      <c r="B28" s="70" t="s">
        <v>269</v>
      </c>
      <c r="C28" s="75">
        <v>1739056.41</v>
      </c>
      <c r="E28" s="70">
        <v>1739056.41</v>
      </c>
    </row>
    <row r="29" spans="1:5" x14ac:dyDescent="0.2">
      <c r="A29" s="74">
        <v>1241</v>
      </c>
      <c r="B29" s="70" t="s">
        <v>270</v>
      </c>
      <c r="C29" s="75">
        <v>329346.96999999997</v>
      </c>
      <c r="E29" s="70">
        <v>329346.96999999997</v>
      </c>
    </row>
    <row r="30" spans="1:5" x14ac:dyDescent="0.2">
      <c r="A30" s="74">
        <v>1242</v>
      </c>
      <c r="B30" s="70" t="s">
        <v>271</v>
      </c>
      <c r="C30" s="75">
        <v>44519</v>
      </c>
      <c r="E30" s="70">
        <v>44519</v>
      </c>
    </row>
    <row r="31" spans="1:5" x14ac:dyDescent="0.2">
      <c r="A31" s="74">
        <v>1243</v>
      </c>
      <c r="B31" s="70" t="s">
        <v>272</v>
      </c>
      <c r="C31" s="75">
        <v>0</v>
      </c>
      <c r="E31" s="70">
        <v>0</v>
      </c>
    </row>
    <row r="32" spans="1:5" x14ac:dyDescent="0.2">
      <c r="A32" s="74">
        <v>1244</v>
      </c>
      <c r="B32" s="70" t="s">
        <v>273</v>
      </c>
      <c r="C32" s="75">
        <v>1288502.04</v>
      </c>
      <c r="E32" s="70">
        <v>1288502.04</v>
      </c>
    </row>
    <row r="33" spans="1:5" x14ac:dyDescent="0.2">
      <c r="A33" s="74">
        <v>1245</v>
      </c>
      <c r="B33" s="70" t="s">
        <v>274</v>
      </c>
      <c r="C33" s="75">
        <v>0</v>
      </c>
      <c r="E33" s="70">
        <v>0</v>
      </c>
    </row>
    <row r="34" spans="1:5" x14ac:dyDescent="0.2">
      <c r="A34" s="74">
        <v>1246</v>
      </c>
      <c r="B34" s="70" t="s">
        <v>275</v>
      </c>
      <c r="C34" s="75">
        <v>76688.399999999994</v>
      </c>
      <c r="E34" s="70">
        <v>76688.399999999994</v>
      </c>
    </row>
    <row r="35" spans="1:5" x14ac:dyDescent="0.2">
      <c r="A35" s="74">
        <v>1247</v>
      </c>
      <c r="B35" s="70" t="s">
        <v>276</v>
      </c>
      <c r="C35" s="75">
        <v>0</v>
      </c>
      <c r="E35" s="70">
        <v>0</v>
      </c>
    </row>
    <row r="36" spans="1:5" x14ac:dyDescent="0.2">
      <c r="A36" s="74">
        <v>1248</v>
      </c>
      <c r="B36" s="70" t="s">
        <v>277</v>
      </c>
      <c r="C36" s="75">
        <v>0</v>
      </c>
      <c r="E36" s="70">
        <v>0</v>
      </c>
    </row>
    <row r="37" spans="1:5" x14ac:dyDescent="0.2">
      <c r="A37" s="74">
        <v>1250</v>
      </c>
      <c r="B37" s="70" t="s">
        <v>279</v>
      </c>
      <c r="C37" s="75">
        <v>8874</v>
      </c>
      <c r="E37" s="70">
        <v>8874</v>
      </c>
    </row>
    <row r="38" spans="1:5" x14ac:dyDescent="0.2">
      <c r="A38" s="74">
        <v>1251</v>
      </c>
      <c r="B38" s="70" t="s">
        <v>280</v>
      </c>
      <c r="C38" s="75">
        <v>8874</v>
      </c>
      <c r="E38" s="70">
        <v>8874</v>
      </c>
    </row>
    <row r="39" spans="1:5" x14ac:dyDescent="0.2">
      <c r="A39" s="74">
        <v>1252</v>
      </c>
      <c r="B39" s="70" t="s">
        <v>281</v>
      </c>
      <c r="C39" s="75">
        <v>0</v>
      </c>
      <c r="E39" s="70">
        <v>0</v>
      </c>
    </row>
    <row r="40" spans="1:5" x14ac:dyDescent="0.2">
      <c r="A40" s="74">
        <v>1253</v>
      </c>
      <c r="B40" s="70" t="s">
        <v>282</v>
      </c>
      <c r="C40" s="75">
        <v>0</v>
      </c>
      <c r="E40" s="70">
        <v>0</v>
      </c>
    </row>
    <row r="41" spans="1:5" x14ac:dyDescent="0.2">
      <c r="A41" s="74">
        <v>1254</v>
      </c>
      <c r="B41" s="70" t="s">
        <v>283</v>
      </c>
      <c r="C41" s="75">
        <v>0</v>
      </c>
      <c r="E41" s="70">
        <v>0</v>
      </c>
    </row>
    <row r="42" spans="1:5" x14ac:dyDescent="0.2">
      <c r="A42" s="74">
        <v>1259</v>
      </c>
      <c r="B42" s="70" t="s">
        <v>284</v>
      </c>
      <c r="C42" s="75">
        <v>0</v>
      </c>
      <c r="E42" s="70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472</v>
      </c>
      <c r="C46" s="75">
        <v>0</v>
      </c>
      <c r="D46" s="75">
        <v>0</v>
      </c>
    </row>
    <row r="47" spans="1:5" x14ac:dyDescent="0.2">
      <c r="A47" s="74">
        <v>5510</v>
      </c>
      <c r="B47" s="70" t="s">
        <v>473</v>
      </c>
      <c r="C47" s="75">
        <v>0</v>
      </c>
      <c r="D47" s="75">
        <v>0</v>
      </c>
    </row>
    <row r="48" spans="1:5" x14ac:dyDescent="0.2">
      <c r="A48" s="74">
        <v>5511</v>
      </c>
      <c r="B48" s="70" t="s">
        <v>474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475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476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477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478</v>
      </c>
      <c r="C52" s="75">
        <v>0</v>
      </c>
      <c r="D52" s="75">
        <v>0</v>
      </c>
    </row>
    <row r="53" spans="1:4" x14ac:dyDescent="0.2">
      <c r="A53" s="74">
        <v>5516</v>
      </c>
      <c r="B53" s="70" t="s">
        <v>479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480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481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482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483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484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485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486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487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488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489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489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490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490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491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492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493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494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495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496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389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497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498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499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500</v>
      </c>
      <c r="C80" s="75">
        <v>0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2019-07-12T22:32:01Z</cp:lastPrinted>
  <dcterms:created xsi:type="dcterms:W3CDTF">2012-12-11T20:36:24Z</dcterms:created>
  <dcterms:modified xsi:type="dcterms:W3CDTF">2019-07-15T20:29:53Z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