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Ofs2020\salen\042020\"/>
    </mc:Choice>
  </mc:AlternateContent>
  <bookViews>
    <workbookView xWindow="120" yWindow="105" windowWidth="15600" windowHeight="7995"/>
  </bookViews>
  <sheets>
    <sheet name="EFE" sheetId="2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2" l="1"/>
  <c r="D5" i="2"/>
  <c r="E53" i="2" l="1"/>
  <c r="E52" i="2" s="1"/>
  <c r="D53" i="2"/>
  <c r="D52" i="2" s="1"/>
  <c r="E48" i="2"/>
  <c r="E47" i="2" s="1"/>
  <c r="D48" i="2"/>
  <c r="D47" i="2" s="1"/>
  <c r="E40" i="2"/>
  <c r="D40" i="2"/>
  <c r="E36" i="2"/>
  <c r="D36" i="2"/>
  <c r="E16" i="2"/>
  <c r="E33" i="2" s="1"/>
  <c r="D16" i="2"/>
  <c r="D33" i="2" s="1"/>
  <c r="D57" i="2" l="1"/>
  <c r="E57" i="2"/>
  <c r="D44" i="2"/>
  <c r="E44" i="2"/>
  <c r="D59" i="2" l="1"/>
  <c r="D62" i="2" s="1"/>
  <c r="E59" i="2"/>
  <c r="E62" i="2" s="1"/>
</calcChain>
</file>

<file path=xl/sharedStrings.xml><?xml version="1.0" encoding="utf-8"?>
<sst xmlns="http://schemas.openxmlformats.org/spreadsheetml/2006/main" count="57" uniqueCount="49">
  <si>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</si>
  <si>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</si>
  <si>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</si>
  <si>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</si>
  <si>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</si>
  <si>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</si>
  <si>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</si>
  <si>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</si>
  <si>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</si>
  <si>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</si>
  <si>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</si>
  <si>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</si>
  <si>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</si>
  <si>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</si>
  <si>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</si>
  <si>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</si>
  <si>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</si>
  <si>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</si>
  <si>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</si>
  <si>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</si>
  <si>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</si>
  <si>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</si>
  <si>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</si>
  <si>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</si>
  <si>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</si>
  <si>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</si>
  <si>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</si>
  <si>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</si>
  <si>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</si>
  <si>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</si>
  <si>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</si>
  <si>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</si>
  <si>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</si>
  <si>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</si>
  <si>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</si>
  <si>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</si>
  <si>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</si>
  <si>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</si>
  <si>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</si>
  <si>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</si>
  <si>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</si>
  <si>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</si>
  <si>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</si>
  <si>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</si>
  <si>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</si>
  <si>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</si>
  <si>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</si>
  <si>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</si>
  <si>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SISTEMA PARA EL DESARROLLO INTEGRAL DE LA FAMILIA DEL MUNICIPIO DE CORONEO GTO
ESTADO DE FLUJO DE EFECTIVO
 DEL 01 DE ENERO DEL 2020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</si>
</sst>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tabSelected="1" zoomScaleNormal="100" workbookViewId="0">
      <selection activeCell="D3" sqref="D3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6" t="s">
        <v>48</v>
      </c>
      <c r="B1" s="27"/>
      <c r="C1" s="27"/>
      <c r="D1" s="27"/>
      <c r="E1" s="28"/>
    </row>
    <row r="2" spans="1:5" ht="15" customHeight="1" x14ac:dyDescent="0.2">
      <c r="A2" s="29" t="s">
        <v>0</v>
      </c>
      <c r="B2" s="30"/>
      <c r="C2" s="30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5019956.24</v>
      </c>
      <c r="E5" s="14">
        <f>SUM(E6:E15)</f>
        <v>5491904.4100000001</v>
      </c>
    </row>
    <row r="6" spans="1:5" x14ac:dyDescent="0.2">
      <c r="A6" s="4"/>
      <c r="C6" s="15" t="s">
        <v>3</v>
      </c>
      <c r="D6" s="16">
        <v>0</v>
      </c>
      <c r="E6" s="17">
        <v>0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0</v>
      </c>
      <c r="E8" s="17">
        <v>0</v>
      </c>
    </row>
    <row r="9" spans="1:5" x14ac:dyDescent="0.2">
      <c r="A9" s="4"/>
      <c r="C9" s="15" t="s">
        <v>5</v>
      </c>
      <c r="D9" s="16">
        <v>0</v>
      </c>
      <c r="E9" s="17">
        <v>0</v>
      </c>
    </row>
    <row r="10" spans="1:5" x14ac:dyDescent="0.2">
      <c r="A10" s="4"/>
      <c r="C10" s="15" t="s">
        <v>43</v>
      </c>
      <c r="D10" s="16">
        <v>0</v>
      </c>
      <c r="E10" s="17">
        <v>0</v>
      </c>
    </row>
    <row r="11" spans="1:5" x14ac:dyDescent="0.2">
      <c r="A11" s="4"/>
      <c r="C11" s="15" t="s">
        <v>44</v>
      </c>
      <c r="D11" s="16">
        <v>101490</v>
      </c>
      <c r="E11" s="17">
        <v>250266.01</v>
      </c>
    </row>
    <row r="12" spans="1:5" x14ac:dyDescent="0.2">
      <c r="A12" s="4"/>
      <c r="C12" s="15" t="s">
        <v>45</v>
      </c>
      <c r="D12" s="16">
        <v>12000</v>
      </c>
      <c r="E12" s="17">
        <v>0</v>
      </c>
    </row>
    <row r="13" spans="1:5" ht="22.5" x14ac:dyDescent="0.2">
      <c r="A13" s="4"/>
      <c r="C13" s="15" t="s">
        <v>46</v>
      </c>
      <c r="D13" s="16">
        <v>0</v>
      </c>
      <c r="E13" s="17">
        <v>0</v>
      </c>
    </row>
    <row r="14" spans="1:5" x14ac:dyDescent="0.2">
      <c r="A14" s="4"/>
      <c r="C14" s="15" t="s">
        <v>47</v>
      </c>
      <c r="D14" s="16">
        <v>4906466.24</v>
      </c>
      <c r="E14" s="17">
        <v>5241638.4000000004</v>
      </c>
    </row>
    <row r="15" spans="1:5" x14ac:dyDescent="0.2">
      <c r="A15" s="4"/>
      <c r="C15" s="15" t="s">
        <v>6</v>
      </c>
      <c r="D15" s="16">
        <v>0</v>
      </c>
      <c r="E15" s="17">
        <v>0</v>
      </c>
    </row>
    <row r="16" spans="1:5" x14ac:dyDescent="0.2">
      <c r="A16" s="4"/>
      <c r="B16" s="11" t="s">
        <v>7</v>
      </c>
      <c r="C16" s="12"/>
      <c r="D16" s="13">
        <f>SUM(D17:D32)</f>
        <v>4981751.3800000008</v>
      </c>
      <c r="E16" s="14">
        <f>SUM(E17:E32)</f>
        <v>5647061.9399999995</v>
      </c>
    </row>
    <row r="17" spans="1:5" x14ac:dyDescent="0.2">
      <c r="A17" s="4"/>
      <c r="C17" s="15" t="s">
        <v>8</v>
      </c>
      <c r="D17" s="16">
        <v>4421359.9000000004</v>
      </c>
      <c r="E17" s="17">
        <v>4877885.22</v>
      </c>
    </row>
    <row r="18" spans="1:5" x14ac:dyDescent="0.2">
      <c r="A18" s="4"/>
      <c r="C18" s="15" t="s">
        <v>9</v>
      </c>
      <c r="D18" s="16">
        <v>303784.98</v>
      </c>
      <c r="E18" s="17">
        <v>420315.2</v>
      </c>
    </row>
    <row r="19" spans="1:5" x14ac:dyDescent="0.2">
      <c r="A19" s="4"/>
      <c r="C19" s="15" t="s">
        <v>10</v>
      </c>
      <c r="D19" s="16">
        <v>252329.5</v>
      </c>
      <c r="E19" s="17">
        <v>348861.52</v>
      </c>
    </row>
    <row r="20" spans="1:5" x14ac:dyDescent="0.2">
      <c r="A20" s="4"/>
      <c r="C20" s="15" t="s">
        <v>11</v>
      </c>
      <c r="D20" s="16">
        <v>0</v>
      </c>
      <c r="E20" s="17">
        <v>0</v>
      </c>
    </row>
    <row r="21" spans="1:5" x14ac:dyDescent="0.2">
      <c r="A21" s="4"/>
      <c r="C21" s="15" t="s">
        <v>12</v>
      </c>
      <c r="D21" s="16">
        <v>0</v>
      </c>
      <c r="E21" s="17">
        <v>0</v>
      </c>
    </row>
    <row r="22" spans="1:5" x14ac:dyDescent="0.2">
      <c r="A22" s="4"/>
      <c r="C22" s="15" t="s">
        <v>13</v>
      </c>
      <c r="D22" s="16">
        <v>0</v>
      </c>
      <c r="E22" s="17">
        <v>0</v>
      </c>
    </row>
    <row r="23" spans="1:5" x14ac:dyDescent="0.2">
      <c r="A23" s="4"/>
      <c r="C23" s="15" t="s">
        <v>14</v>
      </c>
      <c r="D23" s="16">
        <v>4277</v>
      </c>
      <c r="E23" s="17">
        <v>0</v>
      </c>
    </row>
    <row r="24" spans="1:5" x14ac:dyDescent="0.2">
      <c r="A24" s="4"/>
      <c r="C24" s="15" t="s">
        <v>15</v>
      </c>
      <c r="D24" s="16">
        <v>0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0</v>
      </c>
      <c r="E31" s="17">
        <v>0</v>
      </c>
    </row>
    <row r="32" spans="1:5" x14ac:dyDescent="0.2">
      <c r="A32" s="4"/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38204.859999999404</v>
      </c>
      <c r="E33" s="14">
        <f>E5-E16</f>
        <v>-155157.52999999933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D37+D38+D39</f>
        <v>0</v>
      </c>
      <c r="E36" s="14">
        <f>E37+E38+E39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D41+D42+D43</f>
        <v>0</v>
      </c>
      <c r="E40" s="14">
        <f>E41+E42+E43</f>
        <v>0</v>
      </c>
    </row>
    <row r="41" spans="1:5" x14ac:dyDescent="0.2">
      <c r="A41" s="4"/>
      <c r="C41" s="15" t="s">
        <v>26</v>
      </c>
      <c r="D41" s="16">
        <v>0</v>
      </c>
      <c r="E41" s="17">
        <v>0</v>
      </c>
    </row>
    <row r="42" spans="1:5" x14ac:dyDescent="0.2">
      <c r="A42" s="4"/>
      <c r="C42" s="15" t="s">
        <v>27</v>
      </c>
      <c r="D42" s="16">
        <v>0</v>
      </c>
      <c r="E42" s="17">
        <v>0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0</v>
      </c>
      <c r="E44" s="14">
        <f>E36-E40</f>
        <v>0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D48+D51</f>
        <v>302387.07</v>
      </c>
      <c r="E47" s="14">
        <f>E48+E51</f>
        <v>256177.82</v>
      </c>
    </row>
    <row r="48" spans="1:5" x14ac:dyDescent="0.2">
      <c r="A48" s="4"/>
      <c r="C48" s="15" t="s">
        <v>32</v>
      </c>
      <c r="D48" s="16">
        <f>D49+D50</f>
        <v>0</v>
      </c>
      <c r="E48" s="17">
        <f>E49+E50</f>
        <v>0</v>
      </c>
    </row>
    <row r="49" spans="1:5" x14ac:dyDescent="0.2">
      <c r="A49" s="4"/>
      <c r="C49" s="21" t="s">
        <v>33</v>
      </c>
      <c r="D49" s="16">
        <v>0</v>
      </c>
      <c r="E49" s="17">
        <v>0</v>
      </c>
    </row>
    <row r="50" spans="1:5" x14ac:dyDescent="0.2">
      <c r="A50" s="4"/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302387.07</v>
      </c>
      <c r="E51" s="17">
        <v>256177.82</v>
      </c>
    </row>
    <row r="52" spans="1:5" x14ac:dyDescent="0.2">
      <c r="A52" s="4"/>
      <c r="B52" s="11" t="s">
        <v>7</v>
      </c>
      <c r="C52" s="12"/>
      <c r="D52" s="13">
        <f>D53+D56</f>
        <v>66119.14</v>
      </c>
      <c r="E52" s="14">
        <f>E53+E56</f>
        <v>0</v>
      </c>
    </row>
    <row r="53" spans="1:5" x14ac:dyDescent="0.2">
      <c r="A53" s="4"/>
      <c r="C53" s="15" t="s">
        <v>36</v>
      </c>
      <c r="D53" s="16">
        <f>D54+D55</f>
        <v>0</v>
      </c>
      <c r="E53" s="17">
        <f>E54+E55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66119.14</v>
      </c>
      <c r="E56" s="17">
        <v>0</v>
      </c>
    </row>
    <row r="57" spans="1:5" x14ac:dyDescent="0.2">
      <c r="A57" s="18" t="s">
        <v>38</v>
      </c>
      <c r="C57" s="19"/>
      <c r="D57" s="13">
        <f>D47-D52</f>
        <v>236267.93</v>
      </c>
      <c r="E57" s="14">
        <f>E47-E52</f>
        <v>256177.82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274472.7899999994</v>
      </c>
      <c r="E59" s="14">
        <f>E57+E44+E33</f>
        <v>101020.29000000068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223194.12</v>
      </c>
      <c r="E61" s="14">
        <v>122143.83</v>
      </c>
    </row>
    <row r="62" spans="1:5" x14ac:dyDescent="0.2">
      <c r="A62" s="18" t="s">
        <v>41</v>
      </c>
      <c r="C62" s="19"/>
      <c r="D62" s="13">
        <f>D61+D59</f>
        <v>497666.90999999939</v>
      </c>
      <c r="E62" s="14">
        <f>E61+E59</f>
        <v>223164.12000000069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revision/>
  <dcterms:created xsi:type="dcterms:W3CDTF">2012-12-11T20:31:36Z</dcterms:created>
  <dcterms:modified xsi:type="dcterms:W3CDTF">2021-01-18T19:29:45Z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