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<sst xmlns="http://schemas.openxmlformats.org/spreadsheetml/2006/main" count="27" uniqueCount="26">
  <si>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</si>
  <si>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</si>
  <si>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</si>
  <si>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</si>
  <si>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</si>
  <si>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</si>
  <si>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</si>
  <si>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</si>
  <si>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</si>
  <si>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</si>
  <si>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</si>
  <si>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</si>
  <si>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</si>
  <si>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</si>
  <si>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</si>
  <si>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</si>
  <si>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</si>
  <si>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</si>
  <si>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</si>
  <si>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</si>
  <si>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</si>
  <si>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</si>
  <si>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</si>
  <si>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</si>
  <si>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</si>
  <si>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CORONEO, GTO.
FLUJO DE FONDOS 
 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</si>
</sst>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5</xdr:col>
      <xdr:colOff>28575</xdr:colOff>
      <xdr:row>38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219575"/>
          <a:ext cx="6505575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tabSelected="1" workbookViewId="0">
      <selection activeCell="B27" sqref="B27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95939973.620000005</v>
      </c>
      <c r="D3" s="3">
        <f t="shared" ref="D3:E3" si="0">SUM(D4:D13)</f>
        <v>93191233.859999999</v>
      </c>
      <c r="E3" s="4">
        <f t="shared" si="0"/>
        <v>92951834.459999993</v>
      </c>
    </row>
    <row r="4" spans="1:5" x14ac:dyDescent="0.2">
      <c r="A4" s="5"/>
      <c r="B4" s="14" t="s">
        <v>1</v>
      </c>
      <c r="C4" s="6">
        <v>3287675</v>
      </c>
      <c r="D4" s="6">
        <v>3385347.1</v>
      </c>
      <c r="E4" s="7">
        <v>3385347.1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15123.68</v>
      </c>
      <c r="D6" s="6">
        <v>30000</v>
      </c>
      <c r="E6" s="7">
        <v>30000</v>
      </c>
    </row>
    <row r="7" spans="1:5" x14ac:dyDescent="0.2">
      <c r="A7" s="5"/>
      <c r="B7" s="14" t="s">
        <v>4</v>
      </c>
      <c r="C7" s="6">
        <v>1057026.26</v>
      </c>
      <c r="D7" s="6">
        <v>1040769.05</v>
      </c>
      <c r="E7" s="7">
        <v>1040769.05</v>
      </c>
    </row>
    <row r="8" spans="1:5" x14ac:dyDescent="0.2">
      <c r="A8" s="5"/>
      <c r="B8" s="14" t="s">
        <v>5</v>
      </c>
      <c r="C8" s="6">
        <v>1144485.68</v>
      </c>
      <c r="D8" s="6">
        <v>2073985.32</v>
      </c>
      <c r="E8" s="7">
        <v>1893985.32</v>
      </c>
    </row>
    <row r="9" spans="1:5" x14ac:dyDescent="0.2">
      <c r="A9" s="5"/>
      <c r="B9" s="14" t="s">
        <v>6</v>
      </c>
      <c r="C9" s="6">
        <v>117507.2</v>
      </c>
      <c r="D9" s="6">
        <v>74124.91</v>
      </c>
      <c r="E9" s="7">
        <v>74124.91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90318155.799999997</v>
      </c>
      <c r="D11" s="6">
        <v>86587007.480000004</v>
      </c>
      <c r="E11" s="7">
        <v>86527608.079999998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110274970.56</v>
      </c>
      <c r="D14" s="9">
        <f t="shared" ref="D14:E14" si="1">SUM(D15:D23)</f>
        <v>98090021.580000013</v>
      </c>
      <c r="E14" s="10">
        <f t="shared" si="1"/>
        <v>90803422.25</v>
      </c>
    </row>
    <row r="15" spans="1:5" x14ac:dyDescent="0.2">
      <c r="A15" s="5"/>
      <c r="B15" s="14" t="s">
        <v>12</v>
      </c>
      <c r="C15" s="6">
        <v>32401122.980000004</v>
      </c>
      <c r="D15" s="6">
        <v>29508554.639999997</v>
      </c>
      <c r="E15" s="7">
        <v>29508024.479999997</v>
      </c>
    </row>
    <row r="16" spans="1:5" x14ac:dyDescent="0.2">
      <c r="A16" s="5"/>
      <c r="B16" s="14" t="s">
        <v>13</v>
      </c>
      <c r="C16" s="6">
        <v>3946400</v>
      </c>
      <c r="D16" s="6">
        <v>4431250.8</v>
      </c>
      <c r="E16" s="7">
        <v>4373507.13</v>
      </c>
    </row>
    <row r="17" spans="1:5" x14ac:dyDescent="0.2">
      <c r="A17" s="5"/>
      <c r="B17" s="14" t="s">
        <v>14</v>
      </c>
      <c r="C17" s="6">
        <v>25616248</v>
      </c>
      <c r="D17" s="6">
        <v>27096507.830000002</v>
      </c>
      <c r="E17" s="7">
        <v>19915032.190000001</v>
      </c>
    </row>
    <row r="18" spans="1:5" x14ac:dyDescent="0.2">
      <c r="A18" s="5"/>
      <c r="B18" s="14" t="s">
        <v>9</v>
      </c>
      <c r="C18" s="6">
        <v>14613000</v>
      </c>
      <c r="D18" s="6">
        <v>13503478.060000002</v>
      </c>
      <c r="E18" s="7">
        <v>13500468.040000003</v>
      </c>
    </row>
    <row r="19" spans="1:5" x14ac:dyDescent="0.2">
      <c r="A19" s="5"/>
      <c r="B19" s="14" t="s">
        <v>15</v>
      </c>
      <c r="C19" s="6">
        <v>613000</v>
      </c>
      <c r="D19" s="6">
        <v>1836889.4500000002</v>
      </c>
      <c r="E19" s="7">
        <v>1808336.4900000002</v>
      </c>
    </row>
    <row r="20" spans="1:5" x14ac:dyDescent="0.2">
      <c r="A20" s="5"/>
      <c r="B20" s="14" t="s">
        <v>16</v>
      </c>
      <c r="C20" s="6">
        <v>9165199.5800000001</v>
      </c>
      <c r="D20" s="6">
        <v>5402531.9800000004</v>
      </c>
      <c r="E20" s="7">
        <v>5401779.96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23920000</v>
      </c>
      <c r="D22" s="6">
        <v>16310808.82</v>
      </c>
      <c r="E22" s="7">
        <v>16296273.960000001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-14334996.939999998</v>
      </c>
      <c r="D24" s="12">
        <f>D3-D14</f>
        <v>-4898787.7200000137</v>
      </c>
      <c r="E24" s="13">
        <f>E3-E14</f>
        <v>2148412.2099999934</v>
      </c>
    </row>
  </sheetData>
  <mergeCells count="2">
    <mergeCell ref="A1:E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2020-01-31T22:46:39Z</cp:lastPrinted>
  <dcterms:created xsi:type="dcterms:W3CDTF">2017-12-20T04:54:53Z</dcterms:created>
  <dcterms:modified xsi:type="dcterms:W3CDTF">2020-01-31T22:46:42Z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