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0eeff374a686035/Escritorio/CUENTA PUBLICA/2022/2. SEGUNDO TRIMESTRE 2022/"/>
    </mc:Choice>
  </mc:AlternateContent>
  <xr:revisionPtr revIDLastSave="5" documentId="8_{6B8CD375-E8AC-46EB-975D-3AE3681777AF}" xr6:coauthVersionLast="46" xr6:coauthVersionMax="46" xr10:uidLastSave="{FA75ADED-F4CC-4A33-BF02-E316E2E4676D}"/>
  <bookViews>
    <workbookView xWindow="-120" yWindow="-120" windowWidth="20730" windowHeight="11160" tabRatio="885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COG!$A$4:$A$77</definedName>
  </definedNames>
  <calcPr calcId="181029"/>
</workbook>
</file>

<file path=xl/calcChain.xml><?xml version="1.0" encoding="utf-8"?>
<calcChain xmlns="http://schemas.openxmlformats.org/spreadsheetml/2006/main">
  <c r="G69" i="6" l="1"/>
  <c r="F69" i="6"/>
  <c r="E69" i="6"/>
  <c r="D69" i="6"/>
  <c r="C69" i="6"/>
  <c r="G65" i="6"/>
  <c r="F65" i="6"/>
  <c r="E65" i="6"/>
  <c r="D65" i="6"/>
  <c r="C65" i="6"/>
  <c r="G57" i="6"/>
  <c r="F57" i="6"/>
  <c r="E57" i="6"/>
  <c r="D57" i="6"/>
  <c r="C57" i="6"/>
  <c r="G53" i="6"/>
  <c r="F53" i="6"/>
  <c r="E53" i="6"/>
  <c r="D53" i="6"/>
  <c r="C53" i="6"/>
  <c r="G43" i="6"/>
  <c r="F43" i="6"/>
  <c r="E43" i="6"/>
  <c r="D43" i="6"/>
  <c r="C43" i="6"/>
  <c r="G33" i="6"/>
  <c r="F33" i="6"/>
  <c r="E33" i="6"/>
  <c r="D33" i="6"/>
  <c r="C33" i="6"/>
  <c r="G23" i="6"/>
  <c r="F23" i="6"/>
  <c r="E23" i="6"/>
  <c r="D23" i="6"/>
  <c r="C23" i="6"/>
  <c r="G13" i="6"/>
  <c r="F13" i="6"/>
  <c r="E13" i="6"/>
  <c r="D13" i="6"/>
  <c r="C13" i="6"/>
  <c r="G5" i="6"/>
  <c r="F5" i="6"/>
  <c r="E5" i="6"/>
  <c r="D5" i="6"/>
  <c r="C5" i="6"/>
  <c r="B69" i="6"/>
  <c r="B65" i="6"/>
  <c r="B57" i="6"/>
  <c r="B53" i="6"/>
  <c r="B43" i="6"/>
  <c r="B33" i="6"/>
  <c r="B23" i="6"/>
  <c r="B13" i="6"/>
  <c r="B5" i="6"/>
</calcChain>
</file>

<file path=xl/sharedStrings.xml><?xml version="1.0" encoding="utf-8"?>
<sst xmlns="http://schemas.openxmlformats.org/spreadsheetml/2006/main" count="203" uniqueCount="145">
  <si>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</si>
  <si>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</si>
  <si>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</si>
  <si>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</si>
  <si>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</si>
  <si>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</si>
  <si>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</si>
  <si>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</si>
  <si>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</si>
  <si>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</si>
  <si>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</si>
  <si>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</si>
  <si>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</si>
  <si>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</si>
  <si>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</si>
  <si>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</si>
  <si>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</si>
  <si>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</si>
  <si>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</si>
  <si>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</si>
  <si>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</si>
  <si>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</si>
  <si>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</si>
  <si>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</si>
  <si>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</si>
  <si>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</si>
  <si>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</si>
  <si>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</si>
  <si>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</si>
  <si>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</si>
  <si>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</si>
  <si>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</si>
  <si>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</si>
  <si>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</si>
  <si>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</si>
  <si>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</si>
  <si>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</si>
  <si>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</si>
  <si>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</si>
  <si>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</si>
  <si>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</si>
  <si>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</si>
  <si>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</si>
  <si>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</si>
  <si>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</si>
  <si>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</si>
  <si>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</si>
  <si>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</si>
  <si>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</si>
  <si>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</si>
  <si>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</si>
  <si>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</si>
  <si>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</si>
  <si>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</si>
  <si>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</si>
  <si>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</si>
  <si>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</si>
  <si>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</si>
  <si>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</si>
  <si>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</si>
  <si>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</si>
  <si>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</si>
  <si>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</si>
  <si>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</si>
  <si>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</si>
  <si>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</si>
  <si>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</si>
  <si>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</si>
  <si>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</si>
  <si>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</si>
  <si>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</si>
  <si>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</si>
  <si>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</si>
  <si>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</si>
  <si>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</si>
  <si>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</si>
  <si>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</si>
  <si>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</si>
  <si>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</si>
  <si>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</si>
  <si>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</si>
  <si>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</si>
  <si>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</si>
  <si>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Gasto Corriente</t>
  </si>
  <si>
    <t>Gasto de Capital</t>
  </si>
  <si>
    <t>Amortización de la Deuda y Disminución de Pasivos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</si>
  <si>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</si>
  <si>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</si>
  <si>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</si>
  <si>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</si>
  <si>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</si>
  <si>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</si>
  <si>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</si>
  <si>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</si>
  <si>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</si>
  <si>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</si>
  <si>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</si>
  <si>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</si>
  <si>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</si>
  <si>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</si>
  <si>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</si>
  <si>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</si>
  <si>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</si>
  <si>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</si>
  <si>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</si>
  <si>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</si>
  <si>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</si>
  <si>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</si>
  <si>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</si>
  <si>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</si>
  <si>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</si>
  <si>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</si>
  <si>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</si>
  <si>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</si>
  <si>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</si>
  <si>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</si>
  <si>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</si>
  <si>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</si>
  <si>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</si>
  <si>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</si>
  <si>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</si>
  <si>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</si>
  <si>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</si>
  <si>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</si>
  <si>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</si>
  <si>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</si>
  <si>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</si>
  <si>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</si>
  <si>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JUNTA MUNICIPAL DE AGUA POTABLE DE CORONEO, GTO.
ESTADO ANALÍTICO DEL EJERCICIO DEL PRESUPUESTO DE EGRESOS POR OBJETO DEL GASTO (CAPÍTULO Y CONCEPTO)
 AL 30 DE JUNIO DEL 2022</t>
  </si>
  <si>
    <t>JUNTA MUNICIPAL DE AGUA POTABLE DE CORONEO, GTO.
ESTADO ANALÍTICO DEL EJERCICIO DEL PRESUPUESTO DE EGRESOS 
CLASIFICACIÓN ECONÓMICA (POR TIPO DE GASTO)
 DEL 1 DE ENERO DEL 2022 AL 30 DE JUNIO DEL 2022</t>
  </si>
  <si>
    <t>JUNTA MUNICIPAL DE AGUA POTABLE DE CORONEO, GTO.
ESTADO ANALÍTICO DEL EJERCICIO DEL PRESUPUESTO DE EGRESOS 
CLASIFICACIÓN FUNCIONAL (FINALIDAD Y FUNCIÓN)
 DEL 01 DE ENERO DEL 2022 AL 30 DE JUNIO DEL 2022</t>
  </si>
  <si>
    <t>SECTOR PARAESTATAL DEL GOBIERNO MUNICIPAL DE JUNTA MUNICIPAL DE AGUA POTABLE DE CORONEO, GTO.
ESTADO ANALÍTICO DEL EJERCICIO DEL PRESUPUESTO DE EGRESOS 
CLASIFICACIÓN ADMINISTRATIVA
DEL 1 DE ENERO DEL 2022 AL 30 DE JUNIO DEL 2022</t>
  </si>
  <si>
    <t>GOBIERNO MUNICIPAL DE JUNTA MUNICIPAL DE AGUA POTABLE DE CORONEO, GTO.
ESTADO ANALÍTICO DEL EJERCICIO DEL PRESUPUESTO DE EGRESOS 
CLASIFICACIÓN ADMINISTRATIVA
DEL 1 DE ENERO DEL 2022 AL 30 DE JUNIO DEL 2022</t>
  </si>
  <si>
    <t>03101 Contabilidad</t>
  </si>
  <si>
    <t>03102 Direccion</t>
  </si>
  <si>
    <t>03201 Cultura para el uso eficiente del agua</t>
  </si>
  <si>
    <t>03202 Infraestructura y equipamiento para la d</t>
  </si>
  <si>
    <t>JUNTA MUNICIPAL DE AGUA POTABLE DE CORONEO, GTO.
ESTADO ANALÍTICO DEL EJERCICIO DEL PRESUPUESTO DE EGRESOS 
CLASIFICACIÓN ADMINISTRATIVA
DEL 1 DE ENERO DEL 2022 AL 30 DE JUNIO DEL 2022</t>
  </si>
  <si>
    <t>Bajo protesta de decir verdad declaramos que los Estados Financieros y sus notas, son razonablemente correctos y son responsabilidad del emisor.</t>
  </si>
  <si>
    <t>C. ARACELI PEREZ GRANADOS</t>
  </si>
  <si>
    <t>PRESIDENTE MUNICIPAL</t>
  </si>
  <si>
    <t>C. ELIZABETH CORREA ESTRADA</t>
  </si>
  <si>
    <t xml:space="preserve">    DIRECTORA DE LA JUMAPASC</t>
  </si>
  <si>
    <t>L.P. JAVIER PARRALES GARDUÑO</t>
  </si>
  <si>
    <t>COMISIONADO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</si>
</sst>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1">
    <xf numFmtId="0" fontId="0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8" fillId="2" borderId="7" xfId="9" applyNumberFormat="1" applyFont="1" applyFill="1" applyBorder="1" applyAlignment="1">
      <alignment horizontal="center" vertical="center" wrapText="1"/>
    </xf>
    <xf numFmtId="0" fontId="8" fillId="2" borderId="7" xfId="9" applyFont="1" applyFill="1" applyBorder="1" applyAlignment="1">
      <alignment horizontal="center" vertical="center" wrapText="1"/>
    </xf>
    <xf numFmtId="4" fontId="4" fillId="0" borderId="12" xfId="0" applyNumberFormat="1" applyFont="1" applyBorder="1" applyProtection="1">
      <protection locked="0"/>
    </xf>
    <xf numFmtId="4" fontId="4" fillId="0" borderId="14" xfId="0" applyNumberFormat="1" applyFont="1" applyBorder="1" applyProtection="1">
      <protection locked="0"/>
    </xf>
    <xf numFmtId="4" fontId="4" fillId="0" borderId="13" xfId="0" applyNumberFormat="1" applyFont="1" applyBorder="1" applyProtection="1">
      <protection locked="0"/>
    </xf>
    <xf numFmtId="4" fontId="8" fillId="0" borderId="13" xfId="0" applyNumberFormat="1" applyFont="1" applyBorder="1" applyProtection="1">
      <protection locked="0"/>
    </xf>
    <xf numFmtId="0" fontId="4" fillId="0" borderId="12" xfId="0" applyFont="1" applyBorder="1" applyProtection="1">
      <protection locked="0"/>
    </xf>
    <xf numFmtId="0" fontId="4" fillId="0" borderId="14" xfId="0" applyFont="1" applyBorder="1" applyProtection="1">
      <protection locked="0"/>
    </xf>
    <xf numFmtId="0" fontId="4" fillId="0" borderId="13" xfId="0" applyFont="1" applyBorder="1" applyProtection="1">
      <protection locked="0"/>
    </xf>
    <xf numFmtId="4" fontId="8" fillId="0" borderId="7" xfId="0" applyNumberFormat="1" applyFont="1" applyBorder="1" applyProtection="1">
      <protection locked="0"/>
    </xf>
    <xf numFmtId="0" fontId="4" fillId="0" borderId="3" xfId="9" applyFont="1" applyBorder="1" applyAlignment="1">
      <alignment horizontal="center" vertical="center"/>
    </xf>
    <xf numFmtId="0" fontId="8" fillId="0" borderId="0" xfId="9" applyFont="1" applyAlignment="1" applyProtection="1">
      <alignment horizontal="center" vertical="center" wrapText="1"/>
      <protection locked="0"/>
    </xf>
    <xf numFmtId="0" fontId="0" fillId="0" borderId="11" xfId="0" applyBorder="1" applyProtection="1">
      <protection locked="0"/>
    </xf>
    <xf numFmtId="4" fontId="0" fillId="0" borderId="12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4" fillId="0" borderId="12" xfId="9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8" fillId="0" borderId="9" xfId="0" applyFont="1" applyBorder="1" applyAlignment="1" applyProtection="1">
      <alignment horizontal="left"/>
      <protection locked="0"/>
    </xf>
    <xf numFmtId="0" fontId="8" fillId="2" borderId="3" xfId="9" applyFont="1" applyFill="1" applyBorder="1" applyAlignment="1">
      <alignment horizontal="center" vertical="center"/>
    </xf>
    <xf numFmtId="0" fontId="8" fillId="2" borderId="4" xfId="9" applyFont="1" applyFill="1" applyBorder="1" applyAlignment="1">
      <alignment horizontal="center" vertical="center"/>
    </xf>
    <xf numFmtId="0" fontId="8" fillId="2" borderId="6" xfId="9" applyFont="1" applyFill="1" applyBorder="1" applyAlignment="1">
      <alignment horizontal="center" vertical="center"/>
    </xf>
    <xf numFmtId="0" fontId="8" fillId="2" borderId="8" xfId="9" applyFont="1" applyFill="1" applyBorder="1" applyAlignment="1" applyProtection="1">
      <alignment horizontal="centerContinuous" vertical="center" wrapText="1"/>
      <protection locked="0"/>
    </xf>
    <xf numFmtId="0" fontId="8" fillId="2" borderId="9" xfId="9" applyFont="1" applyFill="1" applyBorder="1" applyAlignment="1" applyProtection="1">
      <alignment horizontal="centerContinuous" vertical="center" wrapText="1"/>
      <protection locked="0"/>
    </xf>
    <xf numFmtId="0" fontId="8" fillId="2" borderId="10" xfId="9" applyFont="1" applyFill="1" applyBorder="1" applyAlignment="1" applyProtection="1">
      <alignment horizontal="centerContinuous" vertical="center" wrapText="1"/>
      <protection locked="0"/>
    </xf>
    <xf numFmtId="0" fontId="4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8" fillId="0" borderId="9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4" fillId="0" borderId="0" xfId="0" applyFont="1" applyAlignment="1">
      <alignment horizontal="left" indent="1"/>
    </xf>
    <xf numFmtId="0" fontId="4" fillId="0" borderId="5" xfId="0" applyFont="1" applyBorder="1" applyAlignment="1">
      <alignment horizontal="left" indent="1"/>
    </xf>
    <xf numFmtId="0" fontId="8" fillId="0" borderId="5" xfId="0" applyFont="1" applyBorder="1" applyAlignment="1" applyProtection="1">
      <alignment horizontal="left" indent="1"/>
      <protection locked="0"/>
    </xf>
    <xf numFmtId="0" fontId="4" fillId="0" borderId="0" xfId="0" applyFont="1" applyAlignment="1">
      <alignment horizontal="left" indent="2"/>
    </xf>
    <xf numFmtId="0" fontId="4" fillId="0" borderId="5" xfId="0" applyFont="1" applyBorder="1" applyAlignment="1">
      <alignment horizontal="left" indent="2"/>
    </xf>
    <xf numFmtId="0" fontId="8" fillId="0" borderId="5" xfId="0" applyFont="1" applyBorder="1" applyAlignment="1" applyProtection="1">
      <alignment horizontal="left" indent="2"/>
      <protection locked="0"/>
    </xf>
    <xf numFmtId="0" fontId="8" fillId="0" borderId="1" xfId="0" applyFont="1" applyBorder="1" applyAlignment="1">
      <alignment horizontal="left"/>
    </xf>
    <xf numFmtId="4" fontId="4" fillId="0" borderId="12" xfId="0" applyNumberFormat="1" applyFont="1" applyFill="1" applyBorder="1" applyProtection="1">
      <protection locked="0"/>
    </xf>
    <xf numFmtId="4" fontId="4" fillId="0" borderId="14" xfId="0" applyNumberFormat="1" applyFont="1" applyFill="1" applyBorder="1" applyProtection="1">
      <protection locked="0"/>
    </xf>
    <xf numFmtId="4" fontId="4" fillId="0" borderId="13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/>
    </xf>
    <xf numFmtId="4" fontId="4" fillId="0" borderId="14" xfId="0" applyNumberFormat="1" applyFont="1" applyFill="1" applyBorder="1" applyProtection="1">
      <protection locked="0"/>
    </xf>
    <xf numFmtId="0" fontId="0" fillId="0" borderId="0" xfId="0"/>
    <xf numFmtId="0" fontId="0" fillId="0" borderId="0" xfId="0" applyFont="1" applyProtection="1">
      <protection locked="0"/>
    </xf>
    <xf numFmtId="4" fontId="8" fillId="0" borderId="13" xfId="0" applyNumberFormat="1" applyFont="1" applyBorder="1" applyProtection="1">
      <protection locked="0"/>
    </xf>
    <xf numFmtId="4" fontId="8" fillId="0" borderId="7" xfId="0" applyNumberFormat="1" applyFont="1" applyBorder="1" applyProtection="1">
      <protection locked="0"/>
    </xf>
    <xf numFmtId="0" fontId="9" fillId="2" borderId="2" xfId="0" applyFont="1" applyFill="1" applyBorder="1" applyAlignment="1" applyProtection="1">
      <alignment horizontal="center" wrapText="1"/>
      <protection locked="0"/>
    </xf>
    <xf numFmtId="0" fontId="9" fillId="2" borderId="11" xfId="0" applyFont="1" applyFill="1" applyBorder="1" applyAlignment="1" applyProtection="1">
      <alignment horizontal="center"/>
      <protection locked="0"/>
    </xf>
    <xf numFmtId="0" fontId="9" fillId="2" borderId="3" xfId="0" applyFont="1" applyFill="1" applyBorder="1" applyAlignment="1" applyProtection="1">
      <alignment horizontal="center"/>
      <protection locked="0"/>
    </xf>
    <xf numFmtId="4" fontId="8" fillId="2" borderId="12" xfId="9" applyNumberFormat="1" applyFont="1" applyFill="1" applyBorder="1" applyAlignment="1">
      <alignment horizontal="center" vertical="center" wrapText="1"/>
    </xf>
    <xf numFmtId="4" fontId="8" fillId="2" borderId="13" xfId="9" applyNumberFormat="1" applyFont="1" applyFill="1" applyBorder="1" applyAlignment="1">
      <alignment horizontal="center" vertical="center" wrapText="1"/>
    </xf>
    <xf numFmtId="0" fontId="9" fillId="2" borderId="11" xfId="0" applyFont="1" applyFill="1" applyBorder="1" applyAlignment="1" applyProtection="1">
      <alignment horizontal="center" wrapText="1"/>
      <protection locked="0"/>
    </xf>
    <xf numFmtId="0" fontId="9" fillId="2" borderId="3" xfId="0" applyFont="1" applyFill="1" applyBorder="1" applyAlignment="1" applyProtection="1">
      <alignment horizontal="center" wrapText="1"/>
      <protection locked="0"/>
    </xf>
    <xf numFmtId="0" fontId="3" fillId="0" borderId="0" xfId="8" applyAlignment="1" applyProtection="1">
      <alignment horizontal="left" vertical="top" indent="1"/>
      <protection locked="0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 wrapText="1"/>
      <protection locked="0"/>
    </xf>
    <xf numFmtId="0" fontId="4" fillId="0" borderId="11" xfId="8" applyFont="1" applyBorder="1" applyAlignment="1" applyProtection="1">
      <alignment horizontal="center" vertical="top"/>
      <protection locked="0"/>
    </xf>
    <xf numFmtId="0" fontId="4" fillId="0" borderId="0" xfId="8" applyFont="1" applyAlignment="1" applyProtection="1">
      <alignment horizontal="center" vertical="top"/>
      <protection locked="0"/>
    </xf>
  </cellXfs>
  <cellStyles count="31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2 4 2" xfId="26" xr:uid="{00000000-0005-0000-0000-000005000000}"/>
    <cellStyle name="Millares 2 5" xfId="21" xr:uid="{00000000-0005-0000-0000-000006000000}"/>
    <cellStyle name="Millares 3" xfId="5" xr:uid="{00000000-0005-0000-0000-000007000000}"/>
    <cellStyle name="Millares 3 2" xfId="17" xr:uid="{00000000-0005-0000-0000-000008000000}"/>
    <cellStyle name="Millares 3 2 2" xfId="27" xr:uid="{00000000-0005-0000-0000-000009000000}"/>
    <cellStyle name="Millares 3 3" xfId="22" xr:uid="{00000000-0005-0000-0000-00000A000000}"/>
    <cellStyle name="Moneda 2" xfId="6" xr:uid="{00000000-0005-0000-0000-00000B000000}"/>
    <cellStyle name="Normal" xfId="0" builtinId="0"/>
    <cellStyle name="Normal 2" xfId="7" xr:uid="{00000000-0005-0000-0000-00000D000000}"/>
    <cellStyle name="Normal 2 2" xfId="8" xr:uid="{00000000-0005-0000-0000-00000E000000}"/>
    <cellStyle name="Normal 2 3" xfId="18" xr:uid="{00000000-0005-0000-0000-00000F000000}"/>
    <cellStyle name="Normal 2 3 2" xfId="28" xr:uid="{00000000-0005-0000-0000-000010000000}"/>
    <cellStyle name="Normal 2 4" xfId="23" xr:uid="{00000000-0005-0000-0000-000011000000}"/>
    <cellStyle name="Normal 3" xfId="9" xr:uid="{00000000-0005-0000-0000-000012000000}"/>
    <cellStyle name="Normal 4" xfId="10" xr:uid="{00000000-0005-0000-0000-000013000000}"/>
    <cellStyle name="Normal 4 2" xfId="11" xr:uid="{00000000-0005-0000-0000-000014000000}"/>
    <cellStyle name="Normal 5" xfId="12" xr:uid="{00000000-0005-0000-0000-000015000000}"/>
    <cellStyle name="Normal 5 2" xfId="13" xr:uid="{00000000-0005-0000-0000-000016000000}"/>
    <cellStyle name="Normal 6" xfId="14" xr:uid="{00000000-0005-0000-0000-000017000000}"/>
    <cellStyle name="Normal 6 2" xfId="15" xr:uid="{00000000-0005-0000-0000-000018000000}"/>
    <cellStyle name="Normal 6 2 2" xfId="20" xr:uid="{00000000-0005-0000-0000-000019000000}"/>
    <cellStyle name="Normal 6 2 2 2" xfId="30" xr:uid="{00000000-0005-0000-0000-00001A000000}"/>
    <cellStyle name="Normal 6 2 3" xfId="25" xr:uid="{00000000-0005-0000-0000-00001B000000}"/>
    <cellStyle name="Normal 6 3" xfId="19" xr:uid="{00000000-0005-0000-0000-00001C000000}"/>
    <cellStyle name="Normal 6 3 2" xfId="29" xr:uid="{00000000-0005-0000-0000-00001D000000}"/>
    <cellStyle name="Normal 6 4" xfId="24" xr:uid="{00000000-0005-0000-0000-00001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0"/>
  <sheetViews>
    <sheetView showGridLines="0" tabSelected="1" workbookViewId="0">
      <selection activeCell="A79" sqref="A79:XFD100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45" customHeight="1" x14ac:dyDescent="0.2">
      <c r="A1" s="54" t="s">
        <v>128</v>
      </c>
      <c r="B1" s="55"/>
      <c r="C1" s="55"/>
      <c r="D1" s="55"/>
      <c r="E1" s="55"/>
      <c r="F1" s="55"/>
      <c r="G1" s="56"/>
    </row>
    <row r="2" spans="1:7" x14ac:dyDescent="0.2">
      <c r="A2" s="24"/>
      <c r="B2" s="27" t="s">
        <v>0</v>
      </c>
      <c r="C2" s="28"/>
      <c r="D2" s="28"/>
      <c r="E2" s="28"/>
      <c r="F2" s="29"/>
      <c r="G2" s="57" t="s">
        <v>7</v>
      </c>
    </row>
    <row r="3" spans="1:7" ht="24.95" customHeight="1" x14ac:dyDescent="0.2">
      <c r="A3" s="25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8"/>
    </row>
    <row r="4" spans="1:7" x14ac:dyDescent="0.2">
      <c r="A4" s="26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41" t="s">
        <v>10</v>
      </c>
      <c r="B5" s="42">
        <f>SUM(B6:B12)</f>
        <v>1318754.81</v>
      </c>
      <c r="C5" s="42">
        <f t="shared" ref="C5:G5" si="0">SUM(C6:C12)</f>
        <v>0</v>
      </c>
      <c r="D5" s="42">
        <f t="shared" si="0"/>
        <v>1318754.81</v>
      </c>
      <c r="E5" s="42">
        <f t="shared" si="0"/>
        <v>516826.69</v>
      </c>
      <c r="F5" s="42">
        <f t="shared" si="0"/>
        <v>516826.69</v>
      </c>
      <c r="G5" s="42">
        <f t="shared" si="0"/>
        <v>801928.12000000011</v>
      </c>
    </row>
    <row r="6" spans="1:7" x14ac:dyDescent="0.2">
      <c r="A6" s="38" t="s">
        <v>11</v>
      </c>
      <c r="B6" s="43">
        <v>846061.68</v>
      </c>
      <c r="C6" s="6">
        <v>0</v>
      </c>
      <c r="D6" s="6">
        <v>846061.68</v>
      </c>
      <c r="E6" s="6">
        <v>423030.84</v>
      </c>
      <c r="F6" s="6">
        <v>423030.84</v>
      </c>
      <c r="G6" s="6">
        <v>423030.84</v>
      </c>
    </row>
    <row r="7" spans="1:7" x14ac:dyDescent="0.2">
      <c r="A7" s="38" t="s">
        <v>12</v>
      </c>
      <c r="B7" s="43">
        <v>180484.16</v>
      </c>
      <c r="C7" s="6">
        <v>0</v>
      </c>
      <c r="D7" s="6">
        <v>180484.16</v>
      </c>
      <c r="E7" s="6">
        <v>52441.05</v>
      </c>
      <c r="F7" s="6">
        <v>52441.05</v>
      </c>
      <c r="G7" s="6">
        <v>128043.11</v>
      </c>
    </row>
    <row r="8" spans="1:7" x14ac:dyDescent="0.2">
      <c r="A8" s="38" t="s">
        <v>13</v>
      </c>
      <c r="B8" s="43">
        <v>119134.6</v>
      </c>
      <c r="C8" s="6">
        <v>0</v>
      </c>
      <c r="D8" s="6">
        <v>119134.6</v>
      </c>
      <c r="E8" s="6">
        <v>5512</v>
      </c>
      <c r="F8" s="6">
        <v>5512</v>
      </c>
      <c r="G8" s="6">
        <v>113622.6</v>
      </c>
    </row>
    <row r="9" spans="1:7" x14ac:dyDescent="0.2">
      <c r="A9" s="38" t="s">
        <v>14</v>
      </c>
      <c r="B9" s="43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</row>
    <row r="10" spans="1:7" x14ac:dyDescent="0.2">
      <c r="A10" s="38" t="s">
        <v>15</v>
      </c>
      <c r="B10" s="43">
        <v>173074.37</v>
      </c>
      <c r="C10" s="6">
        <v>0</v>
      </c>
      <c r="D10" s="6">
        <v>173074.37</v>
      </c>
      <c r="E10" s="6">
        <v>35842.800000000003</v>
      </c>
      <c r="F10" s="6">
        <v>35842.800000000003</v>
      </c>
      <c r="G10" s="6">
        <v>137231.57</v>
      </c>
    </row>
    <row r="11" spans="1:7" x14ac:dyDescent="0.2">
      <c r="A11" s="38" t="s">
        <v>16</v>
      </c>
      <c r="B11" s="43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</row>
    <row r="12" spans="1:7" x14ac:dyDescent="0.2">
      <c r="A12" s="38" t="s">
        <v>17</v>
      </c>
      <c r="B12" s="43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</row>
    <row r="13" spans="1:7" x14ac:dyDescent="0.2">
      <c r="A13" s="41" t="s">
        <v>18</v>
      </c>
      <c r="B13" s="43">
        <f>SUM(B14:B22)</f>
        <v>392688.99999999994</v>
      </c>
      <c r="C13" s="43">
        <f t="shared" ref="C13:G13" si="1">SUM(C14:C22)</f>
        <v>0</v>
      </c>
      <c r="D13" s="43">
        <f t="shared" si="1"/>
        <v>392688.99999999994</v>
      </c>
      <c r="E13" s="43">
        <f t="shared" si="1"/>
        <v>211959.06</v>
      </c>
      <c r="F13" s="43">
        <f t="shared" si="1"/>
        <v>211959.06</v>
      </c>
      <c r="G13" s="43">
        <f t="shared" si="1"/>
        <v>180729.93999999997</v>
      </c>
    </row>
    <row r="14" spans="1:7" x14ac:dyDescent="0.2">
      <c r="A14" s="38" t="s">
        <v>19</v>
      </c>
      <c r="B14" s="43">
        <v>71418.259999999995</v>
      </c>
      <c r="C14" s="6">
        <v>0</v>
      </c>
      <c r="D14" s="6">
        <v>71418.259999999995</v>
      </c>
      <c r="E14" s="6">
        <v>30262.47</v>
      </c>
      <c r="F14" s="6">
        <v>30262.47</v>
      </c>
      <c r="G14" s="6">
        <v>41155.79</v>
      </c>
    </row>
    <row r="15" spans="1:7" x14ac:dyDescent="0.2">
      <c r="A15" s="38" t="s">
        <v>20</v>
      </c>
      <c r="B15" s="43">
        <v>19507.54</v>
      </c>
      <c r="C15" s="6">
        <v>0</v>
      </c>
      <c r="D15" s="6">
        <v>19507.54</v>
      </c>
      <c r="E15" s="6">
        <v>3269</v>
      </c>
      <c r="F15" s="6">
        <v>3269</v>
      </c>
      <c r="G15" s="6">
        <v>16238.54</v>
      </c>
    </row>
    <row r="16" spans="1:7" x14ac:dyDescent="0.2">
      <c r="A16" s="38" t="s">
        <v>21</v>
      </c>
      <c r="B16" s="43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</row>
    <row r="17" spans="1:7" x14ac:dyDescent="0.2">
      <c r="A17" s="38" t="s">
        <v>22</v>
      </c>
      <c r="B17" s="43">
        <v>166197.01</v>
      </c>
      <c r="C17" s="6">
        <v>0</v>
      </c>
      <c r="D17" s="6">
        <v>166197.01</v>
      </c>
      <c r="E17" s="6">
        <v>122911.84</v>
      </c>
      <c r="F17" s="6">
        <v>122911.84</v>
      </c>
      <c r="G17" s="6">
        <v>43285.17</v>
      </c>
    </row>
    <row r="18" spans="1:7" x14ac:dyDescent="0.2">
      <c r="A18" s="38" t="s">
        <v>23</v>
      </c>
      <c r="B18" s="43">
        <v>26309.29</v>
      </c>
      <c r="C18" s="6">
        <v>0</v>
      </c>
      <c r="D18" s="6">
        <v>26309.29</v>
      </c>
      <c r="E18" s="6">
        <v>20000</v>
      </c>
      <c r="F18" s="6">
        <v>20000</v>
      </c>
      <c r="G18" s="6">
        <v>6309.29</v>
      </c>
    </row>
    <row r="19" spans="1:7" x14ac:dyDescent="0.2">
      <c r="A19" s="38" t="s">
        <v>24</v>
      </c>
      <c r="B19" s="43">
        <v>86187.47</v>
      </c>
      <c r="C19" s="6">
        <v>0</v>
      </c>
      <c r="D19" s="6">
        <v>86187.47</v>
      </c>
      <c r="E19" s="6">
        <v>35041.61</v>
      </c>
      <c r="F19" s="6">
        <v>35041.61</v>
      </c>
      <c r="G19" s="6">
        <v>51145.86</v>
      </c>
    </row>
    <row r="20" spans="1:7" x14ac:dyDescent="0.2">
      <c r="A20" s="38" t="s">
        <v>25</v>
      </c>
      <c r="B20" s="43">
        <v>5204.05</v>
      </c>
      <c r="C20" s="6">
        <v>0</v>
      </c>
      <c r="D20" s="6">
        <v>5204.05</v>
      </c>
      <c r="E20" s="6">
        <v>0</v>
      </c>
      <c r="F20" s="6">
        <v>0</v>
      </c>
      <c r="G20" s="6">
        <v>5204.05</v>
      </c>
    </row>
    <row r="21" spans="1:7" x14ac:dyDescent="0.2">
      <c r="A21" s="38" t="s">
        <v>26</v>
      </c>
      <c r="B21" s="43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</row>
    <row r="22" spans="1:7" x14ac:dyDescent="0.2">
      <c r="A22" s="38" t="s">
        <v>27</v>
      </c>
      <c r="B22" s="43">
        <v>17865.38</v>
      </c>
      <c r="C22" s="6">
        <v>0</v>
      </c>
      <c r="D22" s="6">
        <v>17865.38</v>
      </c>
      <c r="E22" s="6">
        <v>474.14</v>
      </c>
      <c r="F22" s="6">
        <v>474.14</v>
      </c>
      <c r="G22" s="6">
        <v>17391.240000000002</v>
      </c>
    </row>
    <row r="23" spans="1:7" x14ac:dyDescent="0.2">
      <c r="A23" s="41" t="s">
        <v>28</v>
      </c>
      <c r="B23" s="43">
        <f>SUM(B24:B32)</f>
        <v>1380402.24</v>
      </c>
      <c r="C23" s="43">
        <f t="shared" ref="C23:G23" si="2">SUM(C24:C32)</f>
        <v>0</v>
      </c>
      <c r="D23" s="43">
        <f t="shared" si="2"/>
        <v>1380402.24</v>
      </c>
      <c r="E23" s="43">
        <f t="shared" si="2"/>
        <v>577434.39</v>
      </c>
      <c r="F23" s="43">
        <f t="shared" si="2"/>
        <v>577434.39</v>
      </c>
      <c r="G23" s="43">
        <f t="shared" si="2"/>
        <v>802967.85000000009</v>
      </c>
    </row>
    <row r="24" spans="1:7" x14ac:dyDescent="0.2">
      <c r="A24" s="38" t="s">
        <v>29</v>
      </c>
      <c r="B24" s="43">
        <v>761271.77</v>
      </c>
      <c r="C24" s="6">
        <v>0</v>
      </c>
      <c r="D24" s="6">
        <v>761271.77</v>
      </c>
      <c r="E24" s="6">
        <v>370942.47</v>
      </c>
      <c r="F24" s="6">
        <v>370942.47</v>
      </c>
      <c r="G24" s="6">
        <v>390329.3</v>
      </c>
    </row>
    <row r="25" spans="1:7" x14ac:dyDescent="0.2">
      <c r="A25" s="38" t="s">
        <v>30</v>
      </c>
      <c r="B25" s="43">
        <v>1</v>
      </c>
      <c r="C25" s="6">
        <v>0</v>
      </c>
      <c r="D25" s="6">
        <v>1</v>
      </c>
      <c r="E25" s="6">
        <v>0</v>
      </c>
      <c r="F25" s="6">
        <v>0</v>
      </c>
      <c r="G25" s="6">
        <v>1</v>
      </c>
    </row>
    <row r="26" spans="1:7" x14ac:dyDescent="0.2">
      <c r="A26" s="38" t="s">
        <v>31</v>
      </c>
      <c r="B26" s="43">
        <v>7708.09</v>
      </c>
      <c r="C26" s="6">
        <v>0</v>
      </c>
      <c r="D26" s="6">
        <v>7708.09</v>
      </c>
      <c r="E26" s="6">
        <v>0</v>
      </c>
      <c r="F26" s="6">
        <v>0</v>
      </c>
      <c r="G26" s="6">
        <v>7708.09</v>
      </c>
    </row>
    <row r="27" spans="1:7" x14ac:dyDescent="0.2">
      <c r="A27" s="38" t="s">
        <v>32</v>
      </c>
      <c r="B27" s="43">
        <v>16138.59</v>
      </c>
      <c r="C27" s="6">
        <v>0</v>
      </c>
      <c r="D27" s="6">
        <v>16138.59</v>
      </c>
      <c r="E27" s="6">
        <v>8800.64</v>
      </c>
      <c r="F27" s="6">
        <v>8800.64</v>
      </c>
      <c r="G27" s="6">
        <v>7337.95</v>
      </c>
    </row>
    <row r="28" spans="1:7" x14ac:dyDescent="0.2">
      <c r="A28" s="38" t="s">
        <v>33</v>
      </c>
      <c r="B28" s="43">
        <v>204355.4</v>
      </c>
      <c r="C28" s="6">
        <v>0</v>
      </c>
      <c r="D28" s="6">
        <v>204355.4</v>
      </c>
      <c r="E28" s="6">
        <v>100606.01</v>
      </c>
      <c r="F28" s="6">
        <v>100606.01</v>
      </c>
      <c r="G28" s="6">
        <v>103749.39</v>
      </c>
    </row>
    <row r="29" spans="1:7" x14ac:dyDescent="0.2">
      <c r="A29" s="38" t="s">
        <v>34</v>
      </c>
      <c r="B29" s="43">
        <v>10431.959999999999</v>
      </c>
      <c r="C29" s="6">
        <v>0</v>
      </c>
      <c r="D29" s="6">
        <v>10431.959999999999</v>
      </c>
      <c r="E29" s="6">
        <v>0</v>
      </c>
      <c r="F29" s="6">
        <v>0</v>
      </c>
      <c r="G29" s="6">
        <v>10431.959999999999</v>
      </c>
    </row>
    <row r="30" spans="1:7" x14ac:dyDescent="0.2">
      <c r="A30" s="38" t="s">
        <v>35</v>
      </c>
      <c r="B30" s="43">
        <v>13391.73</v>
      </c>
      <c r="C30" s="6">
        <v>0</v>
      </c>
      <c r="D30" s="6">
        <v>13391.73</v>
      </c>
      <c r="E30" s="6">
        <v>7498.39</v>
      </c>
      <c r="F30" s="6">
        <v>7498.39</v>
      </c>
      <c r="G30" s="6">
        <v>5893.34</v>
      </c>
    </row>
    <row r="31" spans="1:7" x14ac:dyDescent="0.2">
      <c r="A31" s="38" t="s">
        <v>36</v>
      </c>
      <c r="B31" s="43">
        <v>15445.05</v>
      </c>
      <c r="C31" s="6">
        <v>0</v>
      </c>
      <c r="D31" s="6">
        <v>15445.05</v>
      </c>
      <c r="E31" s="6">
        <v>0</v>
      </c>
      <c r="F31" s="6">
        <v>0</v>
      </c>
      <c r="G31" s="6">
        <v>15445.05</v>
      </c>
    </row>
    <row r="32" spans="1:7" x14ac:dyDescent="0.2">
      <c r="A32" s="38" t="s">
        <v>37</v>
      </c>
      <c r="B32" s="43">
        <v>351658.65</v>
      </c>
      <c r="C32" s="6">
        <v>0</v>
      </c>
      <c r="D32" s="6">
        <v>351658.65</v>
      </c>
      <c r="E32" s="6">
        <v>89586.880000000005</v>
      </c>
      <c r="F32" s="6">
        <v>89586.880000000005</v>
      </c>
      <c r="G32" s="6">
        <v>262071.77</v>
      </c>
    </row>
    <row r="33" spans="1:7" x14ac:dyDescent="0.2">
      <c r="A33" s="41" t="s">
        <v>38</v>
      </c>
      <c r="B33" s="43">
        <f>SUM(B34:B42)</f>
        <v>0</v>
      </c>
      <c r="C33" s="43">
        <f t="shared" ref="C33:G33" si="3">SUM(C34:C42)</f>
        <v>0</v>
      </c>
      <c r="D33" s="43">
        <f t="shared" si="3"/>
        <v>0</v>
      </c>
      <c r="E33" s="43">
        <f t="shared" si="3"/>
        <v>0</v>
      </c>
      <c r="F33" s="43">
        <f t="shared" si="3"/>
        <v>0</v>
      </c>
      <c r="G33" s="43">
        <f t="shared" si="3"/>
        <v>0</v>
      </c>
    </row>
    <row r="34" spans="1:7" x14ac:dyDescent="0.2">
      <c r="A34" s="38" t="s">
        <v>39</v>
      </c>
      <c r="B34" s="43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</row>
    <row r="35" spans="1:7" x14ac:dyDescent="0.2">
      <c r="A35" s="38" t="s">
        <v>40</v>
      </c>
      <c r="B35" s="43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</row>
    <row r="36" spans="1:7" x14ac:dyDescent="0.2">
      <c r="A36" s="38" t="s">
        <v>41</v>
      </c>
      <c r="B36" s="43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</row>
    <row r="37" spans="1:7" x14ac:dyDescent="0.2">
      <c r="A37" s="38" t="s">
        <v>42</v>
      </c>
      <c r="B37" s="43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</row>
    <row r="38" spans="1:7" x14ac:dyDescent="0.2">
      <c r="A38" s="38" t="s">
        <v>43</v>
      </c>
      <c r="B38" s="43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</row>
    <row r="39" spans="1:7" x14ac:dyDescent="0.2">
      <c r="A39" s="38" t="s">
        <v>44</v>
      </c>
      <c r="B39" s="43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</row>
    <row r="40" spans="1:7" x14ac:dyDescent="0.2">
      <c r="A40" s="38" t="s">
        <v>45</v>
      </c>
      <c r="B40" s="43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</row>
    <row r="41" spans="1:7" x14ac:dyDescent="0.2">
      <c r="A41" s="38" t="s">
        <v>46</v>
      </c>
      <c r="B41" s="43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</row>
    <row r="42" spans="1:7" x14ac:dyDescent="0.2">
      <c r="A42" s="38" t="s">
        <v>47</v>
      </c>
      <c r="B42" s="43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</row>
    <row r="43" spans="1:7" x14ac:dyDescent="0.2">
      <c r="A43" s="41" t="s">
        <v>48</v>
      </c>
      <c r="B43" s="43">
        <f>SUM(B44:B52)</f>
        <v>46800.82</v>
      </c>
      <c r="C43" s="43">
        <f t="shared" ref="C43:G43" si="4">SUM(C44:C52)</f>
        <v>0</v>
      </c>
      <c r="D43" s="43">
        <f t="shared" si="4"/>
        <v>46800.82</v>
      </c>
      <c r="E43" s="43">
        <f t="shared" si="4"/>
        <v>0</v>
      </c>
      <c r="F43" s="43">
        <f t="shared" si="4"/>
        <v>0</v>
      </c>
      <c r="G43" s="43">
        <f t="shared" si="4"/>
        <v>46800.82</v>
      </c>
    </row>
    <row r="44" spans="1:7" x14ac:dyDescent="0.2">
      <c r="A44" s="38" t="s">
        <v>49</v>
      </c>
      <c r="B44" s="43">
        <v>21348.92</v>
      </c>
      <c r="C44" s="6">
        <v>0</v>
      </c>
      <c r="D44" s="6">
        <v>21348.92</v>
      </c>
      <c r="E44" s="6">
        <v>0</v>
      </c>
      <c r="F44" s="6">
        <v>0</v>
      </c>
      <c r="G44" s="6">
        <v>21348.92</v>
      </c>
    </row>
    <row r="45" spans="1:7" x14ac:dyDescent="0.2">
      <c r="A45" s="38" t="s">
        <v>50</v>
      </c>
      <c r="B45" s="43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</row>
    <row r="46" spans="1:7" x14ac:dyDescent="0.2">
      <c r="A46" s="38" t="s">
        <v>51</v>
      </c>
      <c r="B46" s="43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</row>
    <row r="47" spans="1:7" x14ac:dyDescent="0.2">
      <c r="A47" s="38" t="s">
        <v>52</v>
      </c>
      <c r="B47" s="43">
        <v>6259.88</v>
      </c>
      <c r="C47" s="6">
        <v>0</v>
      </c>
      <c r="D47" s="6">
        <v>6259.88</v>
      </c>
      <c r="E47" s="6">
        <v>0</v>
      </c>
      <c r="F47" s="6">
        <v>0</v>
      </c>
      <c r="G47" s="6">
        <v>6259.88</v>
      </c>
    </row>
    <row r="48" spans="1:7" x14ac:dyDescent="0.2">
      <c r="A48" s="38" t="s">
        <v>53</v>
      </c>
      <c r="B48" s="43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</row>
    <row r="49" spans="1:7" x14ac:dyDescent="0.2">
      <c r="A49" s="38" t="s">
        <v>54</v>
      </c>
      <c r="B49" s="43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</row>
    <row r="50" spans="1:7" x14ac:dyDescent="0.2">
      <c r="A50" s="38" t="s">
        <v>55</v>
      </c>
      <c r="B50" s="43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</row>
    <row r="51" spans="1:7" x14ac:dyDescent="0.2">
      <c r="A51" s="38" t="s">
        <v>56</v>
      </c>
      <c r="B51" s="43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</row>
    <row r="52" spans="1:7" x14ac:dyDescent="0.2">
      <c r="A52" s="38" t="s">
        <v>57</v>
      </c>
      <c r="B52" s="43">
        <v>19192.02</v>
      </c>
      <c r="C52" s="6">
        <v>0</v>
      </c>
      <c r="D52" s="6">
        <v>19192.02</v>
      </c>
      <c r="E52" s="6">
        <v>0</v>
      </c>
      <c r="F52" s="6">
        <v>0</v>
      </c>
      <c r="G52" s="6">
        <v>19192.02</v>
      </c>
    </row>
    <row r="53" spans="1:7" x14ac:dyDescent="0.2">
      <c r="A53" s="41" t="s">
        <v>58</v>
      </c>
      <c r="B53" s="43">
        <f>SUM(B54:B56)</f>
        <v>0</v>
      </c>
      <c r="C53" s="43">
        <f t="shared" ref="C53:G53" si="5">SUM(C54:C56)</f>
        <v>0</v>
      </c>
      <c r="D53" s="43">
        <f t="shared" si="5"/>
        <v>0</v>
      </c>
      <c r="E53" s="43">
        <f t="shared" si="5"/>
        <v>0</v>
      </c>
      <c r="F53" s="43">
        <f t="shared" si="5"/>
        <v>0</v>
      </c>
      <c r="G53" s="43">
        <f t="shared" si="5"/>
        <v>0</v>
      </c>
    </row>
    <row r="54" spans="1:7" x14ac:dyDescent="0.2">
      <c r="A54" s="38" t="s">
        <v>59</v>
      </c>
      <c r="B54" s="43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</row>
    <row r="55" spans="1:7" x14ac:dyDescent="0.2">
      <c r="A55" s="38" t="s">
        <v>60</v>
      </c>
      <c r="B55" s="43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</row>
    <row r="56" spans="1:7" x14ac:dyDescent="0.2">
      <c r="A56" s="38" t="s">
        <v>61</v>
      </c>
      <c r="B56" s="43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</row>
    <row r="57" spans="1:7" x14ac:dyDescent="0.2">
      <c r="A57" s="41" t="s">
        <v>62</v>
      </c>
      <c r="B57" s="43">
        <f>SUM(B58:B64)</f>
        <v>0</v>
      </c>
      <c r="C57" s="43">
        <f t="shared" ref="C57:G57" si="6">SUM(C58:C64)</f>
        <v>0</v>
      </c>
      <c r="D57" s="43">
        <f t="shared" si="6"/>
        <v>0</v>
      </c>
      <c r="E57" s="43">
        <f t="shared" si="6"/>
        <v>0</v>
      </c>
      <c r="F57" s="43">
        <f t="shared" si="6"/>
        <v>0</v>
      </c>
      <c r="G57" s="43">
        <f t="shared" si="6"/>
        <v>0</v>
      </c>
    </row>
    <row r="58" spans="1:7" x14ac:dyDescent="0.2">
      <c r="A58" s="38" t="s">
        <v>63</v>
      </c>
      <c r="B58" s="43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</row>
    <row r="59" spans="1:7" x14ac:dyDescent="0.2">
      <c r="A59" s="38" t="s">
        <v>64</v>
      </c>
      <c r="B59" s="43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</row>
    <row r="60" spans="1:7" x14ac:dyDescent="0.2">
      <c r="A60" s="38" t="s">
        <v>65</v>
      </c>
      <c r="B60" s="43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</row>
    <row r="61" spans="1:7" x14ac:dyDescent="0.2">
      <c r="A61" s="38" t="s">
        <v>66</v>
      </c>
      <c r="B61" s="43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</row>
    <row r="62" spans="1:7" x14ac:dyDescent="0.2">
      <c r="A62" s="38" t="s">
        <v>67</v>
      </c>
      <c r="B62" s="43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</row>
    <row r="63" spans="1:7" x14ac:dyDescent="0.2">
      <c r="A63" s="38" t="s">
        <v>68</v>
      </c>
      <c r="B63" s="43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</row>
    <row r="64" spans="1:7" x14ac:dyDescent="0.2">
      <c r="A64" s="38" t="s">
        <v>69</v>
      </c>
      <c r="B64" s="43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</row>
    <row r="65" spans="1:7" x14ac:dyDescent="0.2">
      <c r="A65" s="41" t="s">
        <v>70</v>
      </c>
      <c r="B65" s="43">
        <f>SUM(B66:B68)</f>
        <v>4063.83</v>
      </c>
      <c r="C65" s="43">
        <f t="shared" ref="C65:G65" si="7">SUM(C66:C68)</f>
        <v>0</v>
      </c>
      <c r="D65" s="43">
        <f t="shared" si="7"/>
        <v>4063.83</v>
      </c>
      <c r="E65" s="43">
        <f t="shared" si="7"/>
        <v>0</v>
      </c>
      <c r="F65" s="43">
        <f t="shared" si="7"/>
        <v>0</v>
      </c>
      <c r="G65" s="43">
        <f t="shared" si="7"/>
        <v>4063.83</v>
      </c>
    </row>
    <row r="66" spans="1:7" x14ac:dyDescent="0.2">
      <c r="A66" s="38" t="s">
        <v>71</v>
      </c>
      <c r="B66" s="43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</row>
    <row r="67" spans="1:7" x14ac:dyDescent="0.2">
      <c r="A67" s="38" t="s">
        <v>72</v>
      </c>
      <c r="B67" s="43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</row>
    <row r="68" spans="1:7" x14ac:dyDescent="0.2">
      <c r="A68" s="38" t="s">
        <v>73</v>
      </c>
      <c r="B68" s="43">
        <v>4063.83</v>
      </c>
      <c r="C68" s="6">
        <v>0</v>
      </c>
      <c r="D68" s="6">
        <v>4063.83</v>
      </c>
      <c r="E68" s="6">
        <v>0</v>
      </c>
      <c r="F68" s="6">
        <v>0</v>
      </c>
      <c r="G68" s="6">
        <v>4063.83</v>
      </c>
    </row>
    <row r="69" spans="1:7" x14ac:dyDescent="0.2">
      <c r="A69" s="41" t="s">
        <v>74</v>
      </c>
      <c r="B69" s="43">
        <f>SUM(B70:B76)</f>
        <v>0</v>
      </c>
      <c r="C69" s="43">
        <f t="shared" ref="C69:G69" si="8">SUM(C70:C76)</f>
        <v>0</v>
      </c>
      <c r="D69" s="43">
        <f t="shared" si="8"/>
        <v>0</v>
      </c>
      <c r="E69" s="43">
        <f t="shared" si="8"/>
        <v>0</v>
      </c>
      <c r="F69" s="43">
        <f t="shared" si="8"/>
        <v>0</v>
      </c>
      <c r="G69" s="43">
        <f t="shared" si="8"/>
        <v>0</v>
      </c>
    </row>
    <row r="70" spans="1:7" x14ac:dyDescent="0.2">
      <c r="A70" s="38" t="s">
        <v>75</v>
      </c>
      <c r="B70" s="43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</row>
    <row r="71" spans="1:7" x14ac:dyDescent="0.2">
      <c r="A71" s="38" t="s">
        <v>76</v>
      </c>
      <c r="B71" s="43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</row>
    <row r="72" spans="1:7" x14ac:dyDescent="0.2">
      <c r="A72" s="38" t="s">
        <v>77</v>
      </c>
      <c r="B72" s="43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</row>
    <row r="73" spans="1:7" x14ac:dyDescent="0.2">
      <c r="A73" s="38" t="s">
        <v>78</v>
      </c>
      <c r="B73" s="43">
        <v>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</row>
    <row r="74" spans="1:7" x14ac:dyDescent="0.2">
      <c r="A74" s="38" t="s">
        <v>79</v>
      </c>
      <c r="B74" s="43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</row>
    <row r="75" spans="1:7" x14ac:dyDescent="0.2">
      <c r="A75" s="38" t="s">
        <v>80</v>
      </c>
      <c r="B75" s="43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</row>
    <row r="76" spans="1:7" x14ac:dyDescent="0.2">
      <c r="A76" s="39" t="s">
        <v>81</v>
      </c>
      <c r="B76" s="44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</row>
    <row r="77" spans="1:7" x14ac:dyDescent="0.2">
      <c r="A77" s="40" t="s">
        <v>82</v>
      </c>
      <c r="B77" s="8">
        <v>3142710.7</v>
      </c>
      <c r="C77" s="8">
        <v>0</v>
      </c>
      <c r="D77" s="8">
        <v>3142710.7</v>
      </c>
      <c r="E77" s="8">
        <v>1306220.1399999999</v>
      </c>
      <c r="F77" s="8">
        <v>1306220.1399999999</v>
      </c>
      <c r="G77" s="8">
        <v>1836490.56</v>
      </c>
    </row>
    <row r="79" spans="1:7" s="47" customFormat="1" ht="12.75" x14ac:dyDescent="0.2">
      <c r="A79" s="61" t="s">
        <v>138</v>
      </c>
    </row>
    <row r="80" spans="1:7" s="47" customFormat="1" x14ac:dyDescent="0.2"/>
    <row r="81" spans="1:1" s="47" customFormat="1" x14ac:dyDescent="0.2">
      <c r="A81" s="62"/>
    </row>
    <row r="82" spans="1:1" s="47" customFormat="1" x14ac:dyDescent="0.2">
      <c r="A82" s="62"/>
    </row>
    <row r="83" spans="1:1" s="47" customFormat="1" x14ac:dyDescent="0.2">
      <c r="A83" s="62"/>
    </row>
    <row r="84" spans="1:1" s="47" customFormat="1" x14ac:dyDescent="0.2">
      <c r="A84" s="63"/>
    </row>
    <row r="85" spans="1:1" s="47" customFormat="1" x14ac:dyDescent="0.2">
      <c r="A85" s="64" t="s">
        <v>139</v>
      </c>
    </row>
    <row r="86" spans="1:1" s="47" customFormat="1" x14ac:dyDescent="0.2">
      <c r="A86" s="65" t="s">
        <v>140</v>
      </c>
    </row>
    <row r="87" spans="1:1" s="47" customFormat="1" x14ac:dyDescent="0.2">
      <c r="A87" s="65"/>
    </row>
    <row r="88" spans="1:1" s="47" customFormat="1" x14ac:dyDescent="0.2">
      <c r="A88" s="65"/>
    </row>
    <row r="89" spans="1:1" s="47" customFormat="1" x14ac:dyDescent="0.2">
      <c r="A89" s="63"/>
    </row>
    <row r="90" spans="1:1" s="47" customFormat="1" x14ac:dyDescent="0.2">
      <c r="A90" s="63"/>
    </row>
    <row r="91" spans="1:1" s="47" customFormat="1" x14ac:dyDescent="0.2">
      <c r="A91" s="64" t="s">
        <v>141</v>
      </c>
    </row>
    <row r="92" spans="1:1" s="47" customFormat="1" x14ac:dyDescent="0.2">
      <c r="A92" s="65" t="s">
        <v>142</v>
      </c>
    </row>
    <row r="93" spans="1:1" s="47" customFormat="1" x14ac:dyDescent="0.2">
      <c r="A93" s="65"/>
    </row>
    <row r="94" spans="1:1" s="47" customFormat="1" x14ac:dyDescent="0.2">
      <c r="A94" s="65"/>
    </row>
    <row r="95" spans="1:1" s="47" customFormat="1" x14ac:dyDescent="0.2">
      <c r="A95" s="65"/>
    </row>
    <row r="96" spans="1:1" s="47" customFormat="1" x14ac:dyDescent="0.2">
      <c r="A96" s="62"/>
    </row>
    <row r="97" spans="1:1" s="47" customFormat="1" x14ac:dyDescent="0.2">
      <c r="A97" s="64" t="s">
        <v>143</v>
      </c>
    </row>
    <row r="98" spans="1:1" s="47" customFormat="1" x14ac:dyDescent="0.2">
      <c r="A98" s="65" t="s">
        <v>144</v>
      </c>
    </row>
    <row r="99" spans="1:1" s="47" customFormat="1" x14ac:dyDescent="0.2"/>
    <row r="100" spans="1:1" s="47" customFormat="1" x14ac:dyDescent="0.2"/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"/>
  <sheetViews>
    <sheetView showGridLines="0" workbookViewId="0">
      <selection activeCell="G16" sqref="G16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45" customHeight="1" x14ac:dyDescent="0.2">
      <c r="A1" s="54" t="s">
        <v>129</v>
      </c>
      <c r="B1" s="55"/>
      <c r="C1" s="55"/>
      <c r="D1" s="55"/>
      <c r="E1" s="55"/>
      <c r="F1" s="55"/>
      <c r="G1" s="56"/>
    </row>
    <row r="2" spans="1:7" x14ac:dyDescent="0.2">
      <c r="A2" s="24"/>
      <c r="B2" s="27" t="s">
        <v>0</v>
      </c>
      <c r="C2" s="28"/>
      <c r="D2" s="28"/>
      <c r="E2" s="28"/>
      <c r="F2" s="29"/>
      <c r="G2" s="57" t="s">
        <v>7</v>
      </c>
    </row>
    <row r="3" spans="1:7" ht="24.95" customHeight="1" x14ac:dyDescent="0.2">
      <c r="A3" s="25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8"/>
    </row>
    <row r="4" spans="1:7" x14ac:dyDescent="0.2">
      <c r="A4" s="26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35"/>
      <c r="B5" s="9"/>
      <c r="C5" s="9"/>
      <c r="D5" s="9"/>
      <c r="E5" s="9"/>
      <c r="F5" s="9"/>
      <c r="G5" s="9"/>
    </row>
    <row r="6" spans="1:7" x14ac:dyDescent="0.2">
      <c r="A6" s="35" t="s">
        <v>83</v>
      </c>
      <c r="B6" s="6">
        <v>3091846.05</v>
      </c>
      <c r="C6" s="10">
        <v>0</v>
      </c>
      <c r="D6" s="6">
        <v>3091846.05</v>
      </c>
      <c r="E6" s="6">
        <v>1306220.1399999999</v>
      </c>
      <c r="F6" s="6">
        <v>1306220.1399999999</v>
      </c>
      <c r="G6" s="6">
        <v>1785625.91</v>
      </c>
    </row>
    <row r="7" spans="1:7" x14ac:dyDescent="0.2">
      <c r="A7" s="35"/>
      <c r="B7" s="10"/>
      <c r="C7" s="10"/>
      <c r="D7" s="10"/>
      <c r="E7" s="10"/>
      <c r="F7" s="10"/>
      <c r="G7" s="10"/>
    </row>
    <row r="8" spans="1:7" x14ac:dyDescent="0.2">
      <c r="A8" s="35" t="s">
        <v>84</v>
      </c>
      <c r="B8" s="6">
        <v>46800.82</v>
      </c>
      <c r="C8" s="10">
        <v>0</v>
      </c>
      <c r="D8" s="6">
        <v>46800.82</v>
      </c>
      <c r="E8" s="10">
        <v>0</v>
      </c>
      <c r="F8" s="10">
        <v>0</v>
      </c>
      <c r="G8" s="6">
        <v>46800.82</v>
      </c>
    </row>
    <row r="9" spans="1:7" x14ac:dyDescent="0.2">
      <c r="A9" s="35"/>
      <c r="B9" s="10"/>
      <c r="C9" s="10"/>
      <c r="D9" s="10"/>
      <c r="E9" s="10"/>
      <c r="F9" s="10"/>
      <c r="G9" s="10"/>
    </row>
    <row r="10" spans="1:7" x14ac:dyDescent="0.2">
      <c r="A10" s="35" t="s">
        <v>85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</row>
    <row r="11" spans="1:7" x14ac:dyDescent="0.2">
      <c r="A11" s="35"/>
      <c r="B11" s="10"/>
      <c r="C11" s="10"/>
      <c r="D11" s="10"/>
      <c r="E11" s="10"/>
      <c r="F11" s="10"/>
      <c r="G11" s="10"/>
    </row>
    <row r="12" spans="1:7" x14ac:dyDescent="0.2">
      <c r="A12" s="35" t="s">
        <v>43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</row>
    <row r="13" spans="1:7" x14ac:dyDescent="0.2">
      <c r="A13" s="35"/>
      <c r="B13" s="10"/>
      <c r="C13" s="10"/>
      <c r="D13" s="10"/>
      <c r="E13" s="10"/>
      <c r="F13" s="10"/>
      <c r="G13" s="10"/>
    </row>
    <row r="14" spans="1:7" x14ac:dyDescent="0.2">
      <c r="A14" s="35" t="s">
        <v>71</v>
      </c>
      <c r="B14" s="6">
        <v>4063.83</v>
      </c>
      <c r="C14" s="10">
        <v>0</v>
      </c>
      <c r="D14" s="6">
        <v>4063.83</v>
      </c>
      <c r="E14" s="10">
        <v>0</v>
      </c>
      <c r="F14" s="10">
        <v>0</v>
      </c>
      <c r="G14" s="6">
        <v>4063.83</v>
      </c>
    </row>
    <row r="15" spans="1:7" x14ac:dyDescent="0.2">
      <c r="A15" s="36"/>
      <c r="B15" s="11"/>
      <c r="C15" s="11"/>
      <c r="D15" s="11"/>
      <c r="E15" s="11"/>
      <c r="F15" s="11"/>
      <c r="G15" s="11"/>
    </row>
    <row r="16" spans="1:7" x14ac:dyDescent="0.2">
      <c r="A16" s="37" t="s">
        <v>82</v>
      </c>
      <c r="B16" s="52">
        <v>3142710.7</v>
      </c>
      <c r="C16" s="52">
        <v>0</v>
      </c>
      <c r="D16" s="52">
        <v>3142710.7</v>
      </c>
      <c r="E16" s="52">
        <v>1306220.1399999999</v>
      </c>
      <c r="F16" s="52">
        <v>1306220.1399999999</v>
      </c>
      <c r="G16" s="52">
        <v>1836490.56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9"/>
  <sheetViews>
    <sheetView showGridLines="0" workbookViewId="0">
      <selection activeCell="A51" sqref="A51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54" t="s">
        <v>137</v>
      </c>
      <c r="B1" s="55"/>
      <c r="C1" s="55"/>
      <c r="D1" s="55"/>
      <c r="E1" s="55"/>
      <c r="F1" s="55"/>
      <c r="G1" s="56"/>
    </row>
    <row r="2" spans="1:7" x14ac:dyDescent="0.2">
      <c r="A2" s="14"/>
      <c r="B2" s="14"/>
      <c r="C2" s="14"/>
      <c r="D2" s="14"/>
      <c r="E2" s="14"/>
      <c r="F2" s="14"/>
      <c r="G2" s="14"/>
    </row>
    <row r="3" spans="1:7" x14ac:dyDescent="0.2">
      <c r="A3" s="24"/>
      <c r="B3" s="27" t="s">
        <v>0</v>
      </c>
      <c r="C3" s="28"/>
      <c r="D3" s="28"/>
      <c r="E3" s="28"/>
      <c r="F3" s="29"/>
      <c r="G3" s="57" t="s">
        <v>7</v>
      </c>
    </row>
    <row r="4" spans="1:7" ht="24.95" customHeight="1" x14ac:dyDescent="0.2">
      <c r="A4" s="25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58"/>
    </row>
    <row r="5" spans="1:7" x14ac:dyDescent="0.2">
      <c r="A5" s="26"/>
      <c r="B5" s="4">
        <v>1</v>
      </c>
      <c r="C5" s="4">
        <v>2</v>
      </c>
      <c r="D5" s="4" t="s">
        <v>8</v>
      </c>
      <c r="E5" s="4">
        <v>4</v>
      </c>
      <c r="F5" s="4">
        <v>5</v>
      </c>
      <c r="G5" s="4" t="s">
        <v>9</v>
      </c>
    </row>
    <row r="6" spans="1:7" x14ac:dyDescent="0.2">
      <c r="A6" s="13"/>
      <c r="B6" s="19"/>
      <c r="C6" s="19"/>
      <c r="D6" s="19"/>
      <c r="E6" s="19"/>
      <c r="F6" s="19"/>
      <c r="G6" s="19"/>
    </row>
    <row r="7" spans="1:7" x14ac:dyDescent="0.2">
      <c r="A7" s="31" t="s">
        <v>133</v>
      </c>
      <c r="B7" s="6">
        <v>1585618.7</v>
      </c>
      <c r="C7" s="6">
        <v>0</v>
      </c>
      <c r="D7" s="6">
        <v>1585618.7</v>
      </c>
      <c r="E7" s="6">
        <v>577399.94999999995</v>
      </c>
      <c r="F7" s="6">
        <v>577399.94999999995</v>
      </c>
      <c r="G7" s="6">
        <v>1008218.75</v>
      </c>
    </row>
    <row r="8" spans="1:7" s="47" customFormat="1" x14ac:dyDescent="0.2">
      <c r="A8" s="31" t="s">
        <v>134</v>
      </c>
      <c r="B8" s="6">
        <v>1451487.88</v>
      </c>
      <c r="C8" s="6">
        <v>0</v>
      </c>
      <c r="D8" s="6">
        <v>1451487.88</v>
      </c>
      <c r="E8" s="6">
        <v>704364.33</v>
      </c>
      <c r="F8" s="6">
        <v>704364.33</v>
      </c>
      <c r="G8" s="6">
        <v>747123.55</v>
      </c>
    </row>
    <row r="9" spans="1:7" s="47" customFormat="1" x14ac:dyDescent="0.2">
      <c r="A9" s="31" t="s">
        <v>135</v>
      </c>
      <c r="B9" s="6">
        <v>46614.14</v>
      </c>
      <c r="C9" s="6">
        <v>0</v>
      </c>
      <c r="D9" s="6">
        <v>46614.14</v>
      </c>
      <c r="E9" s="6">
        <v>23852.41</v>
      </c>
      <c r="F9" s="6">
        <v>23852.41</v>
      </c>
      <c r="G9" s="6">
        <v>22761.73</v>
      </c>
    </row>
    <row r="10" spans="1:7" s="47" customFormat="1" x14ac:dyDescent="0.2">
      <c r="A10" s="31" t="s">
        <v>136</v>
      </c>
      <c r="B10" s="6">
        <v>58989.98</v>
      </c>
      <c r="C10" s="6">
        <v>0</v>
      </c>
      <c r="D10" s="6">
        <v>58989.98</v>
      </c>
      <c r="E10" s="6">
        <v>603.45000000000005</v>
      </c>
      <c r="F10" s="6">
        <v>603.45000000000005</v>
      </c>
      <c r="G10" s="6">
        <v>58386.53</v>
      </c>
    </row>
    <row r="11" spans="1:7" s="47" customFormat="1" x14ac:dyDescent="0.2">
      <c r="A11" s="31"/>
      <c r="B11" s="6"/>
      <c r="C11" s="6"/>
      <c r="D11" s="6"/>
      <c r="E11" s="6"/>
      <c r="F11" s="6"/>
      <c r="G11" s="6"/>
    </row>
    <row r="12" spans="1:7" x14ac:dyDescent="0.2">
      <c r="A12" s="31"/>
      <c r="B12" s="7"/>
      <c r="C12" s="7"/>
      <c r="D12" s="7"/>
      <c r="E12" s="7"/>
      <c r="F12" s="7"/>
      <c r="G12" s="7"/>
    </row>
    <row r="13" spans="1:7" x14ac:dyDescent="0.2">
      <c r="A13" s="32" t="s">
        <v>82</v>
      </c>
      <c r="B13" s="12">
        <v>3142710.7</v>
      </c>
      <c r="C13" s="12">
        <v>0</v>
      </c>
      <c r="D13" s="12">
        <v>3142710.7</v>
      </c>
      <c r="E13" s="12">
        <v>1306220.1399999999</v>
      </c>
      <c r="F13" s="12">
        <v>1306220.1399999999</v>
      </c>
      <c r="G13" s="12">
        <v>1836490.56</v>
      </c>
    </row>
    <row r="16" spans="1:7" ht="45" customHeight="1" x14ac:dyDescent="0.2">
      <c r="A16" s="54" t="s">
        <v>132</v>
      </c>
      <c r="B16" s="55"/>
      <c r="C16" s="55"/>
      <c r="D16" s="55"/>
      <c r="E16" s="55"/>
      <c r="F16" s="55"/>
      <c r="G16" s="56"/>
    </row>
    <row r="18" spans="1:8" x14ac:dyDescent="0.2">
      <c r="A18" s="24"/>
      <c r="B18" s="27" t="s">
        <v>0</v>
      </c>
      <c r="C18" s="28"/>
      <c r="D18" s="28"/>
      <c r="E18" s="28"/>
      <c r="F18" s="29"/>
      <c r="G18" s="57" t="s">
        <v>7</v>
      </c>
    </row>
    <row r="19" spans="1:8" ht="22.5" x14ac:dyDescent="0.2">
      <c r="A19" s="25" t="s">
        <v>1</v>
      </c>
      <c r="B19" s="3" t="s">
        <v>2</v>
      </c>
      <c r="C19" s="3" t="s">
        <v>3</v>
      </c>
      <c r="D19" s="3" t="s">
        <v>4</v>
      </c>
      <c r="E19" s="3" t="s">
        <v>5</v>
      </c>
      <c r="F19" s="3" t="s">
        <v>6</v>
      </c>
      <c r="G19" s="58"/>
    </row>
    <row r="20" spans="1:8" x14ac:dyDescent="0.2">
      <c r="A20" s="26"/>
      <c r="B20" s="4">
        <v>1</v>
      </c>
      <c r="C20" s="4">
        <v>2</v>
      </c>
      <c r="D20" s="4" t="s">
        <v>8</v>
      </c>
      <c r="E20" s="4">
        <v>4</v>
      </c>
      <c r="F20" s="4">
        <v>5</v>
      </c>
      <c r="G20" s="4" t="s">
        <v>9</v>
      </c>
    </row>
    <row r="21" spans="1:8" x14ac:dyDescent="0.2">
      <c r="A21" s="15"/>
      <c r="B21" s="16"/>
      <c r="C21" s="16"/>
      <c r="D21" s="16"/>
      <c r="E21" s="16"/>
      <c r="F21" s="16"/>
      <c r="G21" s="16"/>
    </row>
    <row r="22" spans="1:8" x14ac:dyDescent="0.2">
      <c r="A22" s="31" t="s">
        <v>86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45"/>
    </row>
    <row r="23" spans="1:8" x14ac:dyDescent="0.2">
      <c r="A23" s="31" t="s">
        <v>87</v>
      </c>
      <c r="B23" s="17"/>
      <c r="C23" s="17"/>
      <c r="D23" s="17"/>
      <c r="E23" s="17"/>
      <c r="F23" s="17"/>
      <c r="G23" s="17"/>
    </row>
    <row r="24" spans="1:8" x14ac:dyDescent="0.2">
      <c r="A24" s="31" t="s">
        <v>88</v>
      </c>
      <c r="B24" s="17"/>
      <c r="C24" s="17"/>
      <c r="D24" s="17"/>
      <c r="E24" s="17"/>
      <c r="F24" s="17"/>
      <c r="G24" s="17"/>
    </row>
    <row r="25" spans="1:8" x14ac:dyDescent="0.2">
      <c r="A25" s="31" t="s">
        <v>89</v>
      </c>
      <c r="B25" s="17"/>
      <c r="C25" s="17"/>
      <c r="D25" s="17"/>
      <c r="E25" s="17"/>
      <c r="F25" s="17"/>
      <c r="G25" s="17"/>
    </row>
    <row r="26" spans="1:8" x14ac:dyDescent="0.2">
      <c r="A26" s="2"/>
      <c r="B26" s="18"/>
      <c r="C26" s="18"/>
      <c r="D26" s="18"/>
      <c r="E26" s="18"/>
      <c r="F26" s="18"/>
      <c r="G26" s="18"/>
    </row>
    <row r="27" spans="1:8" x14ac:dyDescent="0.2">
      <c r="A27" s="32" t="s">
        <v>82</v>
      </c>
      <c r="B27" s="12"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</row>
    <row r="30" spans="1:8" ht="45" customHeight="1" x14ac:dyDescent="0.2">
      <c r="A30" s="54" t="s">
        <v>131</v>
      </c>
      <c r="B30" s="55"/>
      <c r="C30" s="55"/>
      <c r="D30" s="55"/>
      <c r="E30" s="55"/>
      <c r="F30" s="55"/>
      <c r="G30" s="56"/>
    </row>
    <row r="31" spans="1:8" x14ac:dyDescent="0.2">
      <c r="A31" s="24"/>
      <c r="B31" s="27" t="s">
        <v>0</v>
      </c>
      <c r="C31" s="28"/>
      <c r="D31" s="28"/>
      <c r="E31" s="28"/>
      <c r="F31" s="29"/>
      <c r="G31" s="57" t="s">
        <v>7</v>
      </c>
    </row>
    <row r="32" spans="1:8" ht="22.5" x14ac:dyDescent="0.2">
      <c r="A32" s="25" t="s">
        <v>1</v>
      </c>
      <c r="B32" s="3" t="s">
        <v>2</v>
      </c>
      <c r="C32" s="3" t="s">
        <v>3</v>
      </c>
      <c r="D32" s="3" t="s">
        <v>4</v>
      </c>
      <c r="E32" s="3" t="s">
        <v>5</v>
      </c>
      <c r="F32" s="3" t="s">
        <v>6</v>
      </c>
      <c r="G32" s="58"/>
    </row>
    <row r="33" spans="1:8" x14ac:dyDescent="0.2">
      <c r="A33" s="26"/>
      <c r="B33" s="4">
        <v>1</v>
      </c>
      <c r="C33" s="4">
        <v>2</v>
      </c>
      <c r="D33" s="4" t="s">
        <v>8</v>
      </c>
      <c r="E33" s="4">
        <v>4</v>
      </c>
      <c r="F33" s="4">
        <v>5</v>
      </c>
      <c r="G33" s="4" t="s">
        <v>9</v>
      </c>
    </row>
    <row r="34" spans="1:8" x14ac:dyDescent="0.2">
      <c r="A34" s="15"/>
      <c r="B34" s="16"/>
      <c r="C34" s="16"/>
      <c r="D34" s="16"/>
      <c r="E34" s="16"/>
      <c r="F34" s="16"/>
      <c r="G34" s="16"/>
    </row>
    <row r="35" spans="1:8" ht="22.5" x14ac:dyDescent="0.2">
      <c r="A35" s="33" t="s">
        <v>90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48"/>
    </row>
    <row r="36" spans="1:8" x14ac:dyDescent="0.2">
      <c r="A36" s="33"/>
      <c r="B36" s="17"/>
      <c r="C36" s="17"/>
      <c r="D36" s="17"/>
      <c r="E36" s="17"/>
      <c r="F36" s="17"/>
      <c r="G36" s="17"/>
      <c r="H36" s="46"/>
    </row>
    <row r="37" spans="1:8" x14ac:dyDescent="0.2">
      <c r="A37" s="33" t="s">
        <v>91</v>
      </c>
      <c r="B37" s="17"/>
      <c r="C37" s="17"/>
      <c r="D37" s="17"/>
      <c r="E37" s="17"/>
      <c r="F37" s="17"/>
      <c r="G37" s="17"/>
      <c r="H37" s="46"/>
    </row>
    <row r="38" spans="1:8" x14ac:dyDescent="0.2">
      <c r="A38" s="33"/>
      <c r="B38" s="17"/>
      <c r="C38" s="17"/>
      <c r="D38" s="17"/>
      <c r="E38" s="17"/>
      <c r="F38" s="17"/>
      <c r="G38" s="17"/>
      <c r="H38" s="46"/>
    </row>
    <row r="39" spans="1:8" ht="22.5" x14ac:dyDescent="0.2">
      <c r="A39" s="33" t="s">
        <v>92</v>
      </c>
      <c r="B39" s="17">
        <v>3142710.7</v>
      </c>
      <c r="C39" s="17">
        <v>0</v>
      </c>
      <c r="D39" s="17">
        <v>3142710.7</v>
      </c>
      <c r="E39" s="17">
        <v>1306220.1399999999</v>
      </c>
      <c r="F39" s="17">
        <v>1306220.1399999999</v>
      </c>
      <c r="G39" s="17">
        <v>1836490.56</v>
      </c>
      <c r="H39" s="48"/>
    </row>
    <row r="40" spans="1:8" x14ac:dyDescent="0.2">
      <c r="A40" s="33"/>
      <c r="B40" s="17"/>
      <c r="C40" s="17"/>
      <c r="D40" s="17"/>
      <c r="E40" s="17"/>
      <c r="F40" s="17"/>
      <c r="G40" s="17"/>
      <c r="H40" s="46"/>
    </row>
    <row r="41" spans="1:8" ht="22.5" x14ac:dyDescent="0.2">
      <c r="A41" s="33" t="s">
        <v>93</v>
      </c>
      <c r="B41" s="17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48"/>
    </row>
    <row r="42" spans="1:8" x14ac:dyDescent="0.2">
      <c r="A42" s="33"/>
      <c r="B42" s="17"/>
      <c r="C42" s="17"/>
      <c r="D42" s="17"/>
      <c r="E42" s="17"/>
      <c r="F42" s="17"/>
      <c r="G42" s="17"/>
      <c r="H42" s="46"/>
    </row>
    <row r="43" spans="1:8" ht="22.5" x14ac:dyDescent="0.2">
      <c r="A43" s="33" t="s">
        <v>94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48"/>
    </row>
    <row r="44" spans="1:8" x14ac:dyDescent="0.2">
      <c r="A44" s="33"/>
      <c r="B44" s="17"/>
      <c r="C44" s="17"/>
      <c r="D44" s="17"/>
      <c r="E44" s="17"/>
      <c r="F44" s="17"/>
      <c r="G44" s="17"/>
      <c r="H44" s="46"/>
    </row>
    <row r="45" spans="1:8" ht="22.5" x14ac:dyDescent="0.2">
      <c r="A45" s="33" t="s">
        <v>95</v>
      </c>
      <c r="B45" s="17">
        <v>0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48"/>
    </row>
    <row r="46" spans="1:8" x14ac:dyDescent="0.2">
      <c r="A46" s="33"/>
      <c r="B46" s="17"/>
      <c r="C46" s="17"/>
      <c r="D46" s="17"/>
      <c r="E46" s="17"/>
      <c r="F46" s="17"/>
      <c r="G46" s="17"/>
      <c r="H46" s="46"/>
    </row>
    <row r="47" spans="1:8" x14ac:dyDescent="0.2">
      <c r="A47" s="33" t="s">
        <v>96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47"/>
    </row>
    <row r="48" spans="1:8" x14ac:dyDescent="0.2">
      <c r="A48" s="34"/>
      <c r="B48" s="18"/>
      <c r="C48" s="18"/>
      <c r="D48" s="18"/>
      <c r="E48" s="18"/>
      <c r="F48" s="18"/>
      <c r="G48" s="18"/>
    </row>
    <row r="49" spans="1:7" x14ac:dyDescent="0.2">
      <c r="A49" s="23" t="s">
        <v>82</v>
      </c>
      <c r="B49" s="12">
        <v>3142710.7</v>
      </c>
      <c r="C49" s="53">
        <v>0</v>
      </c>
      <c r="D49" s="53">
        <v>3142710.7</v>
      </c>
      <c r="E49" s="53">
        <v>1306220.1399999999</v>
      </c>
      <c r="F49" s="53">
        <v>1306220.1399999999</v>
      </c>
      <c r="G49" s="53">
        <v>1836490.56</v>
      </c>
    </row>
  </sheetData>
  <sheetProtection formatCells="0" formatColumns="0" formatRows="0" insertRows="0" deleteRows="0" autoFilter="0"/>
  <mergeCells count="6">
    <mergeCell ref="G3:G4"/>
    <mergeCell ref="G18:G19"/>
    <mergeCell ref="G31:G32"/>
    <mergeCell ref="A1:G1"/>
    <mergeCell ref="A16:G16"/>
    <mergeCell ref="A30:G30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2"/>
  <sheetViews>
    <sheetView showGridLines="0" workbookViewId="0">
      <selection activeCell="H6" sqref="H6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8" ht="45" customHeight="1" x14ac:dyDescent="0.2">
      <c r="A1" s="54" t="s">
        <v>130</v>
      </c>
      <c r="B1" s="59"/>
      <c r="C1" s="59"/>
      <c r="D1" s="59"/>
      <c r="E1" s="59"/>
      <c r="F1" s="59"/>
      <c r="G1" s="60"/>
    </row>
    <row r="2" spans="1:8" x14ac:dyDescent="0.2">
      <c r="A2" s="24"/>
      <c r="B2" s="27" t="s">
        <v>0</v>
      </c>
      <c r="C2" s="28"/>
      <c r="D2" s="28"/>
      <c r="E2" s="28"/>
      <c r="F2" s="29"/>
      <c r="G2" s="57" t="s">
        <v>7</v>
      </c>
    </row>
    <row r="3" spans="1:8" ht="24.95" customHeight="1" x14ac:dyDescent="0.2">
      <c r="A3" s="25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8"/>
    </row>
    <row r="4" spans="1:8" x14ac:dyDescent="0.2">
      <c r="A4" s="26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8" x14ac:dyDescent="0.2">
      <c r="A5" s="22"/>
      <c r="B5" s="5"/>
      <c r="C5" s="5"/>
      <c r="D5" s="5"/>
      <c r="E5" s="5"/>
      <c r="F5" s="5"/>
      <c r="G5" s="5"/>
    </row>
    <row r="6" spans="1:8" x14ac:dyDescent="0.2">
      <c r="A6" s="20" t="s">
        <v>97</v>
      </c>
      <c r="B6" s="6">
        <v>3037106.58</v>
      </c>
      <c r="C6" s="6">
        <v>0</v>
      </c>
      <c r="D6" s="6">
        <v>3037106.58</v>
      </c>
      <c r="E6" s="6">
        <v>1281764.28</v>
      </c>
      <c r="F6" s="6">
        <v>1281764.28</v>
      </c>
      <c r="G6" s="6">
        <v>1755342.3</v>
      </c>
    </row>
    <row r="7" spans="1:8" x14ac:dyDescent="0.2">
      <c r="A7" s="30" t="s">
        <v>98</v>
      </c>
      <c r="B7" s="6">
        <v>0</v>
      </c>
      <c r="C7" s="49">
        <v>0</v>
      </c>
      <c r="D7" s="6">
        <v>0</v>
      </c>
      <c r="E7" s="6">
        <v>0</v>
      </c>
      <c r="F7" s="6">
        <v>0</v>
      </c>
      <c r="G7" s="6">
        <v>0</v>
      </c>
      <c r="H7" s="51"/>
    </row>
    <row r="8" spans="1:8" x14ac:dyDescent="0.2">
      <c r="A8" s="30" t="s">
        <v>99</v>
      </c>
      <c r="B8" s="6">
        <v>0</v>
      </c>
      <c r="C8" s="49">
        <v>0</v>
      </c>
      <c r="D8" s="6">
        <v>0</v>
      </c>
      <c r="E8" s="6">
        <v>0</v>
      </c>
      <c r="F8" s="6">
        <v>0</v>
      </c>
      <c r="G8" s="6">
        <v>0</v>
      </c>
      <c r="H8" s="51"/>
    </row>
    <row r="9" spans="1:8" x14ac:dyDescent="0.2">
      <c r="A9" s="30" t="s">
        <v>100</v>
      </c>
      <c r="B9" s="6">
        <v>1451487.88</v>
      </c>
      <c r="C9" s="49">
        <v>0</v>
      </c>
      <c r="D9" s="6">
        <v>1451487.88</v>
      </c>
      <c r="E9" s="6">
        <v>704364.33</v>
      </c>
      <c r="F9" s="6">
        <v>704364.33</v>
      </c>
      <c r="G9" s="6">
        <v>747123.55</v>
      </c>
      <c r="H9" s="51"/>
    </row>
    <row r="10" spans="1:8" x14ac:dyDescent="0.2">
      <c r="A10" s="30" t="s">
        <v>101</v>
      </c>
      <c r="B10" s="6">
        <v>0</v>
      </c>
      <c r="C10" s="49">
        <v>0</v>
      </c>
      <c r="D10" s="6">
        <v>0</v>
      </c>
      <c r="E10" s="6">
        <v>0</v>
      </c>
      <c r="F10" s="6">
        <v>0</v>
      </c>
      <c r="G10" s="6">
        <v>0</v>
      </c>
      <c r="H10" s="51"/>
    </row>
    <row r="11" spans="1:8" x14ac:dyDescent="0.2">
      <c r="A11" s="30" t="s">
        <v>102</v>
      </c>
      <c r="B11" s="6">
        <v>1585618.7</v>
      </c>
      <c r="C11" s="49">
        <v>0</v>
      </c>
      <c r="D11" s="6">
        <v>1585618.7</v>
      </c>
      <c r="E11" s="6">
        <v>577399.94999999995</v>
      </c>
      <c r="F11" s="6">
        <v>577399.94999999995</v>
      </c>
      <c r="G11" s="6">
        <v>1008218.75</v>
      </c>
      <c r="H11" s="51"/>
    </row>
    <row r="12" spans="1:8" x14ac:dyDescent="0.2">
      <c r="A12" s="30" t="s">
        <v>103</v>
      </c>
      <c r="B12" s="6">
        <v>0</v>
      </c>
      <c r="C12" s="49">
        <v>0</v>
      </c>
      <c r="D12" s="6">
        <v>0</v>
      </c>
      <c r="E12" s="6">
        <v>0</v>
      </c>
      <c r="F12" s="6">
        <v>0</v>
      </c>
      <c r="G12" s="6">
        <v>0</v>
      </c>
      <c r="H12" s="51"/>
    </row>
    <row r="13" spans="1:8" x14ac:dyDescent="0.2">
      <c r="A13" s="30" t="s">
        <v>104</v>
      </c>
      <c r="B13" s="6">
        <v>0</v>
      </c>
      <c r="C13" s="49">
        <v>0</v>
      </c>
      <c r="D13" s="6">
        <v>0</v>
      </c>
      <c r="E13" s="6">
        <v>0</v>
      </c>
      <c r="F13" s="6">
        <v>0</v>
      </c>
      <c r="G13" s="6">
        <v>0</v>
      </c>
      <c r="H13" s="51"/>
    </row>
    <row r="14" spans="1:8" x14ac:dyDescent="0.2">
      <c r="A14" s="30" t="s">
        <v>37</v>
      </c>
      <c r="B14" s="6">
        <v>0</v>
      </c>
      <c r="C14" s="49">
        <v>0</v>
      </c>
      <c r="D14" s="6">
        <v>0</v>
      </c>
      <c r="E14" s="6">
        <v>0</v>
      </c>
      <c r="F14" s="6">
        <v>0</v>
      </c>
      <c r="G14" s="6">
        <v>0</v>
      </c>
      <c r="H14" s="51"/>
    </row>
    <row r="15" spans="1:8" x14ac:dyDescent="0.2">
      <c r="A15" s="21"/>
      <c r="B15" s="6">
        <v>0</v>
      </c>
      <c r="C15" s="49">
        <v>0</v>
      </c>
      <c r="D15" s="6">
        <v>0</v>
      </c>
      <c r="E15" s="6">
        <v>0</v>
      </c>
      <c r="F15" s="6">
        <v>0</v>
      </c>
      <c r="G15" s="6">
        <v>0</v>
      </c>
      <c r="H15" s="50"/>
    </row>
    <row r="16" spans="1:8" x14ac:dyDescent="0.2">
      <c r="A16" s="20" t="s">
        <v>105</v>
      </c>
      <c r="B16" s="6">
        <v>105604.12</v>
      </c>
      <c r="C16" s="6">
        <v>0</v>
      </c>
      <c r="D16" s="6">
        <v>105604.12</v>
      </c>
      <c r="E16" s="6">
        <v>24455.86</v>
      </c>
      <c r="F16" s="6">
        <v>24455.86</v>
      </c>
      <c r="G16" s="6">
        <v>81148.259999999995</v>
      </c>
      <c r="H16" s="51"/>
    </row>
    <row r="17" spans="1:8" x14ac:dyDescent="0.2">
      <c r="A17" s="30" t="s">
        <v>106</v>
      </c>
      <c r="B17" s="6">
        <v>105604.12</v>
      </c>
      <c r="C17" s="49">
        <v>0</v>
      </c>
      <c r="D17" s="6">
        <v>105604.12</v>
      </c>
      <c r="E17" s="6">
        <v>24455.86</v>
      </c>
      <c r="F17" s="6">
        <v>24455.86</v>
      </c>
      <c r="G17" s="6">
        <v>81148.259999999995</v>
      </c>
      <c r="H17" s="51"/>
    </row>
    <row r="18" spans="1:8" x14ac:dyDescent="0.2">
      <c r="A18" s="30" t="s">
        <v>107</v>
      </c>
      <c r="B18" s="6">
        <v>0</v>
      </c>
      <c r="C18" s="49">
        <v>0</v>
      </c>
      <c r="D18" s="6">
        <v>0</v>
      </c>
      <c r="E18" s="6">
        <v>0</v>
      </c>
      <c r="F18" s="6">
        <v>0</v>
      </c>
      <c r="G18" s="6">
        <v>0</v>
      </c>
      <c r="H18" s="51"/>
    </row>
    <row r="19" spans="1:8" x14ac:dyDescent="0.2">
      <c r="A19" s="30" t="s">
        <v>108</v>
      </c>
      <c r="B19" s="6">
        <v>0</v>
      </c>
      <c r="C19" s="49">
        <v>0</v>
      </c>
      <c r="D19" s="6">
        <v>0</v>
      </c>
      <c r="E19" s="6">
        <v>0</v>
      </c>
      <c r="F19" s="6">
        <v>0</v>
      </c>
      <c r="G19" s="6">
        <v>0</v>
      </c>
      <c r="H19" s="51"/>
    </row>
    <row r="20" spans="1:8" x14ac:dyDescent="0.2">
      <c r="A20" s="30" t="s">
        <v>109</v>
      </c>
      <c r="B20" s="6">
        <v>0</v>
      </c>
      <c r="C20" s="49">
        <v>0</v>
      </c>
      <c r="D20" s="6">
        <v>0</v>
      </c>
      <c r="E20" s="6">
        <v>0</v>
      </c>
      <c r="F20" s="6">
        <v>0</v>
      </c>
      <c r="G20" s="6">
        <v>0</v>
      </c>
      <c r="H20" s="51"/>
    </row>
    <row r="21" spans="1:8" x14ac:dyDescent="0.2">
      <c r="A21" s="30" t="s">
        <v>110</v>
      </c>
      <c r="B21" s="6">
        <v>0</v>
      </c>
      <c r="C21" s="49">
        <v>0</v>
      </c>
      <c r="D21" s="6">
        <v>0</v>
      </c>
      <c r="E21" s="6">
        <v>0</v>
      </c>
      <c r="F21" s="6">
        <v>0</v>
      </c>
      <c r="G21" s="6">
        <v>0</v>
      </c>
      <c r="H21" s="51"/>
    </row>
    <row r="22" spans="1:8" x14ac:dyDescent="0.2">
      <c r="A22" s="30" t="s">
        <v>111</v>
      </c>
      <c r="B22" s="6">
        <v>0</v>
      </c>
      <c r="C22" s="49">
        <v>0</v>
      </c>
      <c r="D22" s="6">
        <v>0</v>
      </c>
      <c r="E22" s="6">
        <v>0</v>
      </c>
      <c r="F22" s="6">
        <v>0</v>
      </c>
      <c r="G22" s="6">
        <v>0</v>
      </c>
      <c r="H22" s="51"/>
    </row>
    <row r="23" spans="1:8" x14ac:dyDescent="0.2">
      <c r="A23" s="30" t="s">
        <v>112</v>
      </c>
      <c r="B23" s="6">
        <v>0</v>
      </c>
      <c r="C23" s="49">
        <v>0</v>
      </c>
      <c r="D23" s="6">
        <v>0</v>
      </c>
      <c r="E23" s="6">
        <v>0</v>
      </c>
      <c r="F23" s="6">
        <v>0</v>
      </c>
      <c r="G23" s="6">
        <v>0</v>
      </c>
      <c r="H23" s="51"/>
    </row>
    <row r="24" spans="1:8" x14ac:dyDescent="0.2">
      <c r="A24" s="21"/>
      <c r="B24" s="6">
        <v>0</v>
      </c>
      <c r="C24" s="49">
        <v>0</v>
      </c>
      <c r="D24" s="6">
        <v>0</v>
      </c>
      <c r="E24" s="6">
        <v>0</v>
      </c>
      <c r="F24" s="6">
        <v>0</v>
      </c>
      <c r="G24" s="6">
        <v>0</v>
      </c>
      <c r="H24" s="50"/>
    </row>
    <row r="25" spans="1:8" x14ac:dyDescent="0.2">
      <c r="A25" s="20" t="s">
        <v>113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51"/>
    </row>
    <row r="26" spans="1:8" x14ac:dyDescent="0.2">
      <c r="A26" s="30" t="s">
        <v>114</v>
      </c>
      <c r="B26" s="6">
        <v>0</v>
      </c>
      <c r="C26" s="49">
        <v>0</v>
      </c>
      <c r="D26" s="6">
        <v>0</v>
      </c>
      <c r="E26" s="6">
        <v>0</v>
      </c>
      <c r="F26" s="6">
        <v>0</v>
      </c>
      <c r="G26" s="6">
        <v>0</v>
      </c>
      <c r="H26" s="51"/>
    </row>
    <row r="27" spans="1:8" x14ac:dyDescent="0.2">
      <c r="A27" s="30" t="s">
        <v>115</v>
      </c>
      <c r="B27" s="6">
        <v>0</v>
      </c>
      <c r="C27" s="49">
        <v>0</v>
      </c>
      <c r="D27" s="6">
        <v>0</v>
      </c>
      <c r="E27" s="6">
        <v>0</v>
      </c>
      <c r="F27" s="6">
        <v>0</v>
      </c>
      <c r="G27" s="6">
        <v>0</v>
      </c>
      <c r="H27" s="51"/>
    </row>
    <row r="28" spans="1:8" x14ac:dyDescent="0.2">
      <c r="A28" s="30" t="s">
        <v>116</v>
      </c>
      <c r="B28" s="6">
        <v>0</v>
      </c>
      <c r="C28" s="49">
        <v>0</v>
      </c>
      <c r="D28" s="6">
        <v>0</v>
      </c>
      <c r="E28" s="6">
        <v>0</v>
      </c>
      <c r="F28" s="6">
        <v>0</v>
      </c>
      <c r="G28" s="6">
        <v>0</v>
      </c>
      <c r="H28" s="51"/>
    </row>
    <row r="29" spans="1:8" x14ac:dyDescent="0.2">
      <c r="A29" s="30" t="s">
        <v>117</v>
      </c>
      <c r="B29" s="6">
        <v>0</v>
      </c>
      <c r="C29" s="49">
        <v>0</v>
      </c>
      <c r="D29" s="6">
        <v>0</v>
      </c>
      <c r="E29" s="6">
        <v>0</v>
      </c>
      <c r="F29" s="6">
        <v>0</v>
      </c>
      <c r="G29" s="6">
        <v>0</v>
      </c>
      <c r="H29" s="51"/>
    </row>
    <row r="30" spans="1:8" x14ac:dyDescent="0.2">
      <c r="A30" s="30" t="s">
        <v>118</v>
      </c>
      <c r="B30" s="6">
        <v>0</v>
      </c>
      <c r="C30" s="49">
        <v>0</v>
      </c>
      <c r="D30" s="6">
        <v>0</v>
      </c>
      <c r="E30" s="6">
        <v>0</v>
      </c>
      <c r="F30" s="6">
        <v>0</v>
      </c>
      <c r="G30" s="6">
        <v>0</v>
      </c>
      <c r="H30" s="51"/>
    </row>
    <row r="31" spans="1:8" x14ac:dyDescent="0.2">
      <c r="A31" s="30" t="s">
        <v>119</v>
      </c>
      <c r="B31" s="6">
        <v>0</v>
      </c>
      <c r="C31" s="49">
        <v>0</v>
      </c>
      <c r="D31" s="6">
        <v>0</v>
      </c>
      <c r="E31" s="6">
        <v>0</v>
      </c>
      <c r="F31" s="6">
        <v>0</v>
      </c>
      <c r="G31" s="6">
        <v>0</v>
      </c>
      <c r="H31" s="51"/>
    </row>
    <row r="32" spans="1:8" x14ac:dyDescent="0.2">
      <c r="A32" s="30" t="s">
        <v>120</v>
      </c>
      <c r="B32" s="6">
        <v>0</v>
      </c>
      <c r="C32" s="49">
        <v>0</v>
      </c>
      <c r="D32" s="6">
        <v>0</v>
      </c>
      <c r="E32" s="6">
        <v>0</v>
      </c>
      <c r="F32" s="6">
        <v>0</v>
      </c>
      <c r="G32" s="6">
        <v>0</v>
      </c>
      <c r="H32" s="51"/>
    </row>
    <row r="33" spans="1:8" x14ac:dyDescent="0.2">
      <c r="A33" s="30" t="s">
        <v>121</v>
      </c>
      <c r="B33" s="6">
        <v>0</v>
      </c>
      <c r="C33" s="49">
        <v>0</v>
      </c>
      <c r="D33" s="6">
        <v>0</v>
      </c>
      <c r="E33" s="6">
        <v>0</v>
      </c>
      <c r="F33" s="6">
        <v>0</v>
      </c>
      <c r="G33" s="6">
        <v>0</v>
      </c>
      <c r="H33" s="51"/>
    </row>
    <row r="34" spans="1:8" x14ac:dyDescent="0.2">
      <c r="A34" s="30" t="s">
        <v>122</v>
      </c>
      <c r="B34" s="6">
        <v>0</v>
      </c>
      <c r="C34" s="49">
        <v>0</v>
      </c>
      <c r="D34" s="6">
        <v>0</v>
      </c>
      <c r="E34" s="6">
        <v>0</v>
      </c>
      <c r="F34" s="6">
        <v>0</v>
      </c>
      <c r="G34" s="6">
        <v>0</v>
      </c>
      <c r="H34" s="51"/>
    </row>
    <row r="35" spans="1:8" x14ac:dyDescent="0.2">
      <c r="A35" s="21"/>
      <c r="B35" s="6">
        <v>0</v>
      </c>
      <c r="C35" s="49">
        <v>0</v>
      </c>
      <c r="D35" s="6">
        <v>0</v>
      </c>
      <c r="E35" s="6">
        <v>0</v>
      </c>
      <c r="F35" s="6">
        <v>0</v>
      </c>
      <c r="G35" s="6">
        <v>0</v>
      </c>
      <c r="H35" s="50"/>
    </row>
    <row r="36" spans="1:8" x14ac:dyDescent="0.2">
      <c r="A36" s="20" t="s">
        <v>123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51"/>
    </row>
    <row r="37" spans="1:8" x14ac:dyDescent="0.2">
      <c r="A37" s="30" t="s">
        <v>124</v>
      </c>
      <c r="B37" s="6">
        <v>0</v>
      </c>
      <c r="C37" s="49">
        <v>0</v>
      </c>
      <c r="D37" s="6">
        <v>0</v>
      </c>
      <c r="E37" s="6">
        <v>0</v>
      </c>
      <c r="F37" s="6">
        <v>0</v>
      </c>
      <c r="G37" s="6">
        <v>0</v>
      </c>
      <c r="H37" s="51"/>
    </row>
    <row r="38" spans="1:8" ht="22.5" x14ac:dyDescent="0.2">
      <c r="A38" s="30" t="s">
        <v>125</v>
      </c>
      <c r="B38" s="6">
        <v>0</v>
      </c>
      <c r="C38" s="49">
        <v>0</v>
      </c>
      <c r="D38" s="6">
        <v>0</v>
      </c>
      <c r="E38" s="6">
        <v>0</v>
      </c>
      <c r="F38" s="6">
        <v>0</v>
      </c>
      <c r="G38" s="6">
        <v>0</v>
      </c>
      <c r="H38" s="51"/>
    </row>
    <row r="39" spans="1:8" x14ac:dyDescent="0.2">
      <c r="A39" s="30" t="s">
        <v>126</v>
      </c>
      <c r="B39" s="6">
        <v>0</v>
      </c>
      <c r="C39" s="49">
        <v>0</v>
      </c>
      <c r="D39" s="6">
        <v>0</v>
      </c>
      <c r="E39" s="6">
        <v>0</v>
      </c>
      <c r="F39" s="6">
        <v>0</v>
      </c>
      <c r="G39" s="6">
        <v>0</v>
      </c>
      <c r="H39" s="51"/>
    </row>
    <row r="40" spans="1:8" x14ac:dyDescent="0.2">
      <c r="A40" s="30" t="s">
        <v>127</v>
      </c>
      <c r="B40" s="6">
        <v>0</v>
      </c>
      <c r="C40" s="49">
        <v>0</v>
      </c>
      <c r="D40" s="6">
        <v>0</v>
      </c>
      <c r="E40" s="6">
        <v>0</v>
      </c>
      <c r="F40" s="6">
        <v>0</v>
      </c>
      <c r="G40" s="6">
        <v>0</v>
      </c>
      <c r="H40" s="51"/>
    </row>
    <row r="41" spans="1:8" x14ac:dyDescent="0.2">
      <c r="A41" s="21"/>
      <c r="B41" s="6"/>
      <c r="C41" s="49"/>
      <c r="D41" s="6"/>
      <c r="E41" s="6"/>
      <c r="F41" s="6"/>
      <c r="G41" s="6"/>
    </row>
    <row r="42" spans="1:8" x14ac:dyDescent="0.2">
      <c r="A42" s="23" t="s">
        <v>82</v>
      </c>
      <c r="B42" s="12">
        <v>3142710.7</v>
      </c>
      <c r="C42" s="12">
        <v>0</v>
      </c>
      <c r="D42" s="12">
        <v>3142710.7</v>
      </c>
      <c r="E42" s="12">
        <v>1306220.1399999999</v>
      </c>
      <c r="F42" s="12">
        <v>1306220.1399999999</v>
      </c>
      <c r="G42" s="12">
        <v>1836490.56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JUMAPASC CORONEO2018-2021</cp:lastModifiedBy>
  <cp:revision/>
  <cp:lastPrinted>2022-07-12T16:39:02Z</cp:lastPrinted>
  <dcterms:created xsi:type="dcterms:W3CDTF">2014-02-10T03:37:14Z</dcterms:created>
  <dcterms:modified xsi:type="dcterms:W3CDTF">2022-07-12T16:39:11Z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