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Ofs2022\salen\022022\"/>
    </mc:Choice>
  </mc:AlternateContent>
  <xr:revisionPtr revIDLastSave="0" documentId="13_ncr:1_{ABBEE3B3-E77F-4995-9B2B-7EAFB509BC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4" i="1"/>
  <c r="F13" i="1"/>
  <c r="F12" i="1"/>
  <c r="F11" i="1"/>
  <c r="F10" i="1"/>
  <c r="D9" i="1"/>
  <c r="C9" i="1"/>
  <c r="F7" i="1"/>
  <c r="F6" i="1"/>
  <c r="F5" i="1"/>
  <c r="B4" i="1"/>
  <c r="F4" i="1" s="1"/>
  <c r="F16" i="1" l="1"/>
  <c r="F27" i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<sst xmlns="http://schemas.openxmlformats.org/spreadsheetml/2006/main" count="36" uniqueCount="26">
  <si>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</si>
  <si>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</si>
  <si>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</si>
  <si>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</si>
  <si>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</si>
  <si>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</si>
  <si>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</si>
  <si>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</si>
  <si>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</si>
  <si>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</si>
  <si>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</si>
  <si>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</si>
  <si>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</si>
  <si>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</si>
  <si>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</si>
  <si>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</si>
  <si>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</si>
  <si>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</si>
  <si>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</si>
  <si>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</si>
  <si>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</si>
  <si>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</si>
  <si>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</si>
  <si>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</si>
  <si>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</si>
  <si>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CORONEO, GTO.
ESTADO DE VARIACION EN LA HACIENDA PÚBLICA
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</si>
</sst>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6</xdr:col>
      <xdr:colOff>12700</xdr:colOff>
      <xdr:row>53</xdr:row>
      <xdr:rowOff>18821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451071-4532-4945-A6D8-7C264C0B9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77050"/>
          <a:ext cx="911225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2" zoomScaleNormal="100" workbookViewId="0">
      <selection activeCell="I41" sqref="I41"/>
    </sheetView>
  </sheetViews>
  <sheetFormatPr baseColWidth="10" defaultColWidth="12" defaultRowHeight="10" x14ac:dyDescent="0.2"/>
  <cols>
    <col min="1" max="1" width="57.77734375" style="5" customWidth="1"/>
    <col min="2" max="5" width="20.7773437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5">
      <c r="A4" s="10" t="s">
        <v>18</v>
      </c>
      <c r="B4" s="11">
        <f>SUM(B5:B7)</f>
        <v>14523217.74</v>
      </c>
      <c r="C4" s="9"/>
      <c r="D4" s="9"/>
      <c r="E4" s="9"/>
      <c r="F4" s="11">
        <f>SUM(B4:E4)</f>
        <v>14523217.74</v>
      </c>
    </row>
    <row r="5" spans="1:6" ht="11.25" customHeight="1" x14ac:dyDescent="0.25">
      <c r="A5" s="12" t="s">
        <v>0</v>
      </c>
      <c r="B5" s="13">
        <v>420489.44</v>
      </c>
      <c r="C5" s="9"/>
      <c r="D5" s="9"/>
      <c r="E5" s="9"/>
      <c r="F5" s="11">
        <f>SUM(B5:E5)</f>
        <v>420489.44</v>
      </c>
    </row>
    <row r="6" spans="1:6" ht="11.25" customHeight="1" x14ac:dyDescent="0.25">
      <c r="A6" s="12" t="s">
        <v>4</v>
      </c>
      <c r="B6" s="13">
        <v>0</v>
      </c>
      <c r="C6" s="9"/>
      <c r="D6" s="9"/>
      <c r="E6" s="9"/>
      <c r="F6" s="11">
        <f t="shared" ref="F6:F36" si="0">SUM(B6:E6)</f>
        <v>0</v>
      </c>
    </row>
    <row r="7" spans="1:6" ht="11.25" customHeight="1" x14ac:dyDescent="0.25">
      <c r="A7" s="12" t="s">
        <v>6</v>
      </c>
      <c r="B7" s="13">
        <v>14102728.300000001</v>
      </c>
      <c r="C7" s="9"/>
      <c r="D7" s="9"/>
      <c r="E7" s="9"/>
      <c r="F7" s="11">
        <f t="shared" si="0"/>
        <v>14102728.300000001</v>
      </c>
    </row>
    <row r="8" spans="1:6" ht="11.25" customHeight="1" x14ac:dyDescent="0.25">
      <c r="A8" s="14"/>
      <c r="B8" s="9"/>
      <c r="C8" s="9"/>
      <c r="D8" s="9"/>
      <c r="E8" s="9"/>
      <c r="F8" s="11"/>
    </row>
    <row r="9" spans="1:6" ht="11.25" customHeight="1" x14ac:dyDescent="0.25">
      <c r="A9" s="10" t="s">
        <v>19</v>
      </c>
      <c r="B9" s="9"/>
      <c r="C9" s="11">
        <f>SUM(C10:C14)</f>
        <v>111429268.16000001</v>
      </c>
      <c r="D9" s="11">
        <f>SUM(D10:D14)</f>
        <v>52210391.990000002</v>
      </c>
      <c r="E9" s="9"/>
      <c r="F9" s="11">
        <f t="shared" si="0"/>
        <v>163639660.15000001</v>
      </c>
    </row>
    <row r="10" spans="1:6" ht="11.25" customHeight="1" x14ac:dyDescent="0.25">
      <c r="A10" s="12" t="s">
        <v>7</v>
      </c>
      <c r="B10" s="9"/>
      <c r="C10" s="13">
        <v>0</v>
      </c>
      <c r="D10" s="13">
        <v>52210391.990000002</v>
      </c>
      <c r="E10" s="9"/>
      <c r="F10" s="11">
        <f t="shared" si="0"/>
        <v>52210391.990000002</v>
      </c>
    </row>
    <row r="11" spans="1:6" ht="11.25" customHeight="1" x14ac:dyDescent="0.25">
      <c r="A11" s="12" t="s">
        <v>8</v>
      </c>
      <c r="B11" s="9"/>
      <c r="C11" s="13">
        <v>112533296.90000001</v>
      </c>
      <c r="D11" s="13">
        <v>0</v>
      </c>
      <c r="E11" s="9"/>
      <c r="F11" s="11">
        <f t="shared" si="0"/>
        <v>112533296.90000001</v>
      </c>
    </row>
    <row r="12" spans="1:6" ht="11.25" customHeight="1" x14ac:dyDescent="0.25">
      <c r="A12" s="12" t="s">
        <v>16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5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5">
      <c r="A14" s="12" t="s">
        <v>2</v>
      </c>
      <c r="B14" s="9"/>
      <c r="C14" s="13">
        <v>-1104028.74</v>
      </c>
      <c r="D14" s="9"/>
      <c r="E14" s="9"/>
      <c r="F14" s="11">
        <f t="shared" si="0"/>
        <v>-1104028.74</v>
      </c>
    </row>
    <row r="15" spans="1:6" ht="11.25" customHeight="1" x14ac:dyDescent="0.25">
      <c r="A15" s="14"/>
      <c r="B15" s="9"/>
      <c r="C15" s="9"/>
      <c r="D15" s="9"/>
      <c r="E15" s="9"/>
      <c r="F15" s="11"/>
    </row>
    <row r="16" spans="1:6" ht="21" x14ac:dyDescent="0.25">
      <c r="A16" s="10" t="s">
        <v>20</v>
      </c>
      <c r="B16" s="9"/>
      <c r="C16" s="11">
        <f>SUM(C17:C18)</f>
        <v>4539626</v>
      </c>
      <c r="D16" s="9"/>
      <c r="E16" s="11">
        <f>SUM(E17:E18)</f>
        <v>0</v>
      </c>
      <c r="F16" s="11">
        <f t="shared" si="0"/>
        <v>4539626</v>
      </c>
    </row>
    <row r="17" spans="1:6" ht="11.25" customHeight="1" x14ac:dyDescent="0.25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5">
      <c r="A18" s="12" t="s">
        <v>10</v>
      </c>
      <c r="B18" s="9"/>
      <c r="C18" s="9">
        <v>4539626</v>
      </c>
      <c r="D18" s="9"/>
      <c r="E18" s="13">
        <v>0</v>
      </c>
      <c r="F18" s="11">
        <f t="shared" si="0"/>
        <v>4539626</v>
      </c>
    </row>
    <row r="19" spans="1:6" ht="11.25" customHeight="1" x14ac:dyDescent="0.25">
      <c r="A19" s="14"/>
      <c r="B19" s="9"/>
      <c r="C19" s="9"/>
      <c r="D19" s="9"/>
      <c r="E19" s="9"/>
      <c r="F19" s="11"/>
    </row>
    <row r="20" spans="1:6" ht="11.25" customHeight="1" x14ac:dyDescent="0.25">
      <c r="A20" s="10" t="s">
        <v>17</v>
      </c>
      <c r="B20" s="11"/>
      <c r="C20" s="11"/>
      <c r="D20" s="11"/>
      <c r="E20" s="11"/>
      <c r="F20" s="11">
        <f>F16+F9+F4</f>
        <v>182702503.89000002</v>
      </c>
    </row>
    <row r="21" spans="1:6" ht="11.25" customHeight="1" x14ac:dyDescent="0.25">
      <c r="A21" s="15"/>
      <c r="B21" s="9"/>
      <c r="C21" s="9"/>
      <c r="D21" s="9"/>
      <c r="E21" s="9"/>
      <c r="F21" s="11"/>
    </row>
    <row r="22" spans="1:6" ht="11.25" customHeight="1" x14ac:dyDescent="0.25">
      <c r="A22" s="10" t="s">
        <v>21</v>
      </c>
      <c r="B22" s="11">
        <f>SUM(B23:B25)</f>
        <v>-2492621.79</v>
      </c>
      <c r="C22" s="9"/>
      <c r="D22" s="9"/>
      <c r="E22" s="9"/>
      <c r="F22" s="11">
        <f t="shared" si="0"/>
        <v>-2492621.79</v>
      </c>
    </row>
    <row r="23" spans="1:6" ht="11.25" customHeight="1" x14ac:dyDescent="0.25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5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5">
      <c r="A25" s="12" t="s">
        <v>6</v>
      </c>
      <c r="B25" s="13">
        <v>-2492621.79</v>
      </c>
      <c r="C25" s="9"/>
      <c r="D25" s="9"/>
      <c r="E25" s="9"/>
      <c r="F25" s="11">
        <f t="shared" si="0"/>
        <v>-2492621.79</v>
      </c>
    </row>
    <row r="26" spans="1:6" ht="11.25" customHeight="1" x14ac:dyDescent="0.25">
      <c r="A26" s="14"/>
      <c r="B26" s="9"/>
      <c r="C26" s="9"/>
      <c r="D26" s="9"/>
      <c r="E26" s="9"/>
      <c r="F26" s="11"/>
    </row>
    <row r="27" spans="1:6" ht="21" x14ac:dyDescent="0.25">
      <c r="A27" s="10" t="s">
        <v>22</v>
      </c>
      <c r="B27" s="9"/>
      <c r="C27" s="11">
        <f>SUM(C28:C32)</f>
        <v>164743688.88999999</v>
      </c>
      <c r="D27" s="11">
        <f>SUM(D28:D32)</f>
        <v>14146881.51</v>
      </c>
      <c r="E27" s="9"/>
      <c r="F27" s="11">
        <f t="shared" si="0"/>
        <v>178890570.39999998</v>
      </c>
    </row>
    <row r="28" spans="1:6" ht="11.25" customHeight="1" x14ac:dyDescent="0.25">
      <c r="A28" s="12" t="s">
        <v>7</v>
      </c>
      <c r="B28" s="9"/>
      <c r="C28" s="9"/>
      <c r="D28" s="13">
        <v>14434970.109999999</v>
      </c>
      <c r="E28" s="9"/>
      <c r="F28" s="11">
        <f t="shared" si="0"/>
        <v>14434970.109999999</v>
      </c>
    </row>
    <row r="29" spans="1:6" ht="11.25" customHeight="1" x14ac:dyDescent="0.25">
      <c r="A29" s="12" t="s">
        <v>8</v>
      </c>
      <c r="B29" s="9"/>
      <c r="C29" s="13">
        <v>164743688.88999999</v>
      </c>
      <c r="D29" s="16">
        <v>0</v>
      </c>
      <c r="E29" s="9"/>
      <c r="F29" s="11">
        <f t="shared" si="0"/>
        <v>164743688.88999999</v>
      </c>
    </row>
    <row r="30" spans="1:6" ht="11.25" customHeight="1" x14ac:dyDescent="0.25">
      <c r="A30" s="12" t="s">
        <v>16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5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5">
      <c r="A32" s="12" t="s">
        <v>2</v>
      </c>
      <c r="B32" s="9"/>
      <c r="C32" s="9"/>
      <c r="D32" s="16">
        <v>-288088.59999999998</v>
      </c>
      <c r="E32" s="9"/>
      <c r="F32" s="11">
        <f t="shared" si="0"/>
        <v>-288088.59999999998</v>
      </c>
    </row>
    <row r="33" spans="1:6" ht="11.25" customHeight="1" x14ac:dyDescent="0.25">
      <c r="A33" s="14"/>
      <c r="B33" s="9"/>
      <c r="C33" s="9"/>
      <c r="D33" s="9"/>
      <c r="E33" s="9"/>
      <c r="F33" s="11"/>
    </row>
    <row r="34" spans="1:6" ht="21" x14ac:dyDescent="0.25">
      <c r="A34" s="10" t="s">
        <v>23</v>
      </c>
      <c r="B34" s="9"/>
      <c r="C34" s="19">
        <f>C35+C36</f>
        <v>0</v>
      </c>
      <c r="D34" s="9"/>
      <c r="E34" s="19">
        <f>E35+E36</f>
        <v>0</v>
      </c>
      <c r="F34" s="11">
        <f t="shared" si="0"/>
        <v>0</v>
      </c>
    </row>
    <row r="35" spans="1:6" ht="11.25" customHeight="1" x14ac:dyDescent="0.25">
      <c r="A35" s="12" t="s">
        <v>9</v>
      </c>
      <c r="B35" s="9"/>
      <c r="C35" s="13">
        <v>0</v>
      </c>
      <c r="D35" s="9"/>
      <c r="E35" s="13">
        <v>0</v>
      </c>
      <c r="F35" s="11">
        <f t="shared" si="0"/>
        <v>0</v>
      </c>
    </row>
    <row r="36" spans="1:6" ht="11.25" customHeight="1" x14ac:dyDescent="0.25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25">
      <c r="A37" s="14"/>
      <c r="B37" s="9"/>
      <c r="C37" s="9"/>
      <c r="D37" s="9"/>
      <c r="E37" s="9"/>
      <c r="F37" s="11"/>
    </row>
    <row r="38" spans="1:6" ht="11.25" customHeight="1" x14ac:dyDescent="0.25">
      <c r="A38" s="10" t="s">
        <v>24</v>
      </c>
      <c r="B38" s="17"/>
      <c r="C38" s="17"/>
      <c r="D38" s="17"/>
      <c r="E38" s="17"/>
      <c r="F38" s="11">
        <f>+F27+F34</f>
        <v>178890570.39999998</v>
      </c>
    </row>
    <row r="39" spans="1:6" x14ac:dyDescent="0.2">
      <c r="A39" s="1"/>
      <c r="B39" s="2"/>
      <c r="C39" s="2"/>
      <c r="D39" s="2"/>
      <c r="E39" s="2"/>
      <c r="F39" s="2"/>
    </row>
    <row r="40" spans="1:6" ht="12.5" x14ac:dyDescent="0.2">
      <c r="A40" s="18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2021-02-11T18:43:39Z</cp:lastPrinted>
  <dcterms:created xsi:type="dcterms:W3CDTF">2012-12-11T20:30:33Z</dcterms:created>
  <dcterms:modified xsi:type="dcterms:W3CDTF">2022-07-20T15:42:28Z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