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<sst xmlns="http://schemas.openxmlformats.org/spreadsheetml/2006/main" count="62" uniqueCount="61">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</sst>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9" zoomScaleNormal="100" zoomScaleSheetLayoutView="100" workbookViewId="0">
      <selection activeCell="F42" sqref="F42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30259.34</v>
      </c>
      <c r="C5" s="11">
        <v>20068.330000000002</v>
      </c>
      <c r="D5" s="10" t="s">
        <v>36</v>
      </c>
      <c r="E5" s="11">
        <v>8141.32</v>
      </c>
      <c r="F5" s="12">
        <v>19356.64</v>
      </c>
    </row>
    <row r="6" spans="1:6" x14ac:dyDescent="0.2">
      <c r="A6" s="10" t="s">
        <v>23</v>
      </c>
      <c r="B6" s="11">
        <v>64499.05</v>
      </c>
      <c r="C6" s="11">
        <v>59151.56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0.03</v>
      </c>
      <c r="C7" s="11">
        <v>0.03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5916</v>
      </c>
      <c r="C9" s="11">
        <v>5916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33879.64</v>
      </c>
      <c r="F11" s="12">
        <v>81552.28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100674.42</v>
      </c>
      <c r="C13" s="14">
        <v>85135.92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42020.959999999999</v>
      </c>
      <c r="F14" s="19">
        <v>100908.92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1094250.55</v>
      </c>
      <c r="C19" s="11">
        <v>1091500.55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0</v>
      </c>
      <c r="C20" s="11">
        <v>0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-373049.39</v>
      </c>
      <c r="C21" s="11">
        <v>-373049.39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721201.16</v>
      </c>
      <c r="C26" s="14">
        <v>718451.16</v>
      </c>
      <c r="D26" s="22" t="s">
        <v>50</v>
      </c>
      <c r="E26" s="14">
        <v>42020.959999999999</v>
      </c>
      <c r="F26" s="19">
        <v>100908.92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821875.58</v>
      </c>
      <c r="C28" s="14">
        <v>803587.08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695987.47</v>
      </c>
      <c r="F30" s="14">
        <f>SUM(F31:F33)</f>
        <v>695987.47</v>
      </c>
    </row>
    <row r="31" spans="1:6" x14ac:dyDescent="0.2">
      <c r="A31" s="26"/>
      <c r="B31" s="24"/>
      <c r="C31" s="25"/>
      <c r="D31" s="10" t="s">
        <v>2</v>
      </c>
      <c r="E31" s="11">
        <v>562072.71</v>
      </c>
      <c r="F31" s="12">
        <v>562072.71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133914.76</v>
      </c>
      <c r="F33" s="12">
        <v>133914.76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83867.150000000009</v>
      </c>
      <c r="F35" s="14">
        <f>SUM(F36:F40)</f>
        <v>6690.6899999999987</v>
      </c>
    </row>
    <row r="36" spans="1:6" x14ac:dyDescent="0.2">
      <c r="A36" s="26"/>
      <c r="B36" s="24"/>
      <c r="C36" s="25"/>
      <c r="D36" s="10" t="s">
        <v>46</v>
      </c>
      <c r="E36" s="11">
        <v>77176.460000000006</v>
      </c>
      <c r="F36" s="12">
        <v>-28846.81</v>
      </c>
    </row>
    <row r="37" spans="1:6" x14ac:dyDescent="0.2">
      <c r="A37" s="26"/>
      <c r="B37" s="24"/>
      <c r="C37" s="25"/>
      <c r="D37" s="10" t="s">
        <v>14</v>
      </c>
      <c r="E37" s="11">
        <v>6690.69</v>
      </c>
      <c r="F37" s="12">
        <v>35537.5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779854.62</v>
      </c>
      <c r="F46" s="19">
        <v>702678.16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821875.58</v>
      </c>
      <c r="F48" s="14">
        <v>803587.08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lastPrinted>2021-02-11T18:38:56Z</cp:lastPrinted>
  <dcterms:created xsi:type="dcterms:W3CDTF">2012-12-11T20:26:08Z</dcterms:created>
  <dcterms:modified xsi:type="dcterms:W3CDTF">2022-02-12T05:13:13Z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