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2" i="1"/>
  <c r="F31" i="1"/>
  <c r="F30" i="1"/>
  <c r="F29" i="1"/>
  <c r="F28" i="1"/>
  <c r="D27" i="1"/>
  <c r="F27" i="1" s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/>
  <c r="F38" i="1" s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<sst xmlns="http://schemas.openxmlformats.org/spreadsheetml/2006/main" count="35" uniqueCount="25">
  <si>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</si>
  <si>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</si>
  <si>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</si>
  <si>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</si>
  <si>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</si>
  <si>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</si>
  <si>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</si>
  <si>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</si>
  <si>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</si>
  <si>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</si>
  <si>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</si>
  <si>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</si>
  <si>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</si>
  <si>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</si>
  <si>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</si>
  <si>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Cambios en la Hacienda Pública/Patrimonio Contribuido Neto de 20XN</t>
  </si>
  <si>
    <t>Revalúos</t>
  </si>
  <si>
    <t>Exceso o Insuficiencia en la Actualización de la Hacienda Pública/Patrimonio Neto de 20XN-1</t>
  </si>
  <si>
    <t>Hacienda Pública/Patrimonio Contribuido Neto de 2020</t>
  </si>
  <si>
    <t>Hacienda Pública/Patrimonio Generado Neto de 2020</t>
  </si>
  <si>
    <t>Hacienda Pública/Patrimonio Neto Final de 2020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</si>
  <si>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</si>
  <si>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</si>
  <si>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</si>
  <si>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CORONEO, GTO.
ESTADO DE VARIACION EN LA HACIENDA PÚBLICA
 DEL 01 DE ENERO DEL 2021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</si>
</sst>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39</xdr:row>
      <xdr:rowOff>38100</xdr:rowOff>
    </xdr:from>
    <xdr:to>
      <xdr:col>5</xdr:col>
      <xdr:colOff>837108</xdr:colOff>
      <xdr:row>51</xdr:row>
      <xdr:rowOff>133121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096125"/>
          <a:ext cx="8733333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1" zoomScaleNormal="100" workbookViewId="0">
      <selection activeCell="A41" sqref="A41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24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48017950.810000002</v>
      </c>
      <c r="C4" s="9"/>
      <c r="D4" s="9"/>
      <c r="E4" s="9"/>
      <c r="F4" s="11">
        <f>SUM(B4:E4)</f>
        <v>48017950.810000002</v>
      </c>
    </row>
    <row r="5" spans="1:6" ht="11.25" customHeight="1" x14ac:dyDescent="0.2">
      <c r="A5" s="12" t="s">
        <v>0</v>
      </c>
      <c r="B5" s="13">
        <v>0</v>
      </c>
      <c r="C5" s="9"/>
      <c r="D5" s="9"/>
      <c r="E5" s="9"/>
      <c r="F5" s="11">
        <f>SUM(B5:E5)</f>
        <v>0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48017950.810000002</v>
      </c>
      <c r="C7" s="9"/>
      <c r="D7" s="9"/>
      <c r="E7" s="9"/>
      <c r="F7" s="11">
        <f t="shared" si="0"/>
        <v>48017950.810000002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90619607.950000003</v>
      </c>
      <c r="D9" s="11">
        <f>SUM(D10:D14)</f>
        <v>3573.46</v>
      </c>
      <c r="E9" s="9"/>
      <c r="F9" s="11">
        <f t="shared" si="0"/>
        <v>90623181.409999996</v>
      </c>
    </row>
    <row r="10" spans="1:6" ht="11.25" customHeight="1" x14ac:dyDescent="0.2">
      <c r="A10" s="12" t="s">
        <v>7</v>
      </c>
      <c r="B10" s="9"/>
      <c r="C10" s="13">
        <v>0</v>
      </c>
      <c r="D10" s="13">
        <v>3573.46</v>
      </c>
      <c r="E10" s="9"/>
      <c r="F10" s="11">
        <f t="shared" si="0"/>
        <v>3573.46</v>
      </c>
    </row>
    <row r="11" spans="1:6" ht="11.25" customHeight="1" x14ac:dyDescent="0.2">
      <c r="A11" s="12" t="s">
        <v>8</v>
      </c>
      <c r="B11" s="9"/>
      <c r="C11" s="13">
        <v>87184010.689999998</v>
      </c>
      <c r="D11" s="13">
        <v>0</v>
      </c>
      <c r="E11" s="9"/>
      <c r="F11" s="11">
        <f t="shared" si="0"/>
        <v>87184010.689999998</v>
      </c>
    </row>
    <row r="12" spans="1:6" ht="11.25" customHeight="1" x14ac:dyDescent="0.2">
      <c r="A12" s="12" t="s">
        <v>16</v>
      </c>
      <c r="B12" s="9"/>
      <c r="C12" s="13">
        <v>4539626</v>
      </c>
      <c r="D12" s="9"/>
      <c r="E12" s="9"/>
      <c r="F12" s="11">
        <f t="shared" si="0"/>
        <v>4539626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-1104028.74</v>
      </c>
      <c r="D14" s="9"/>
      <c r="E14" s="9"/>
      <c r="F14" s="11">
        <f t="shared" si="0"/>
        <v>-1104028.74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2.5" x14ac:dyDescent="0.2">
      <c r="A16" s="10" t="s">
        <v>17</v>
      </c>
      <c r="B16" s="9"/>
      <c r="C16" s="9"/>
      <c r="D16" s="9"/>
      <c r="E16" s="11">
        <f>SUM(E17:E18)</f>
        <v>0</v>
      </c>
      <c r="F16" s="11">
        <f t="shared" si="0"/>
        <v>0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20</v>
      </c>
      <c r="B20" s="11"/>
      <c r="C20" s="11"/>
      <c r="D20" s="11"/>
      <c r="E20" s="11"/>
      <c r="F20" s="11">
        <f>F16+F9+F4</f>
        <v>138641132.22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15</v>
      </c>
      <c r="B22" s="11">
        <f>SUM(B23:B25)</f>
        <v>-8196946.5999999987</v>
      </c>
      <c r="C22" s="9"/>
      <c r="D22" s="9"/>
      <c r="E22" s="9"/>
      <c r="F22" s="11">
        <f t="shared" si="0"/>
        <v>-8196946.5999999987</v>
      </c>
    </row>
    <row r="23" spans="1:6" ht="11.25" customHeight="1" x14ac:dyDescent="0.2">
      <c r="A23" s="12" t="s">
        <v>0</v>
      </c>
      <c r="B23" s="13">
        <v>420489.44</v>
      </c>
      <c r="C23" s="9"/>
      <c r="D23" s="9"/>
      <c r="E23" s="9"/>
      <c r="F23" s="11">
        <f t="shared" si="0"/>
        <v>420489.44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-8617436.0399999991</v>
      </c>
      <c r="C25" s="9"/>
      <c r="D25" s="9"/>
      <c r="E25" s="9"/>
      <c r="F25" s="11">
        <f t="shared" si="0"/>
        <v>-8617436.0399999991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2.5" x14ac:dyDescent="0.2">
      <c r="A27" s="10" t="s">
        <v>21</v>
      </c>
      <c r="B27" s="9"/>
      <c r="C27" s="11"/>
      <c r="D27" s="11">
        <f>SUM(D28:D32)</f>
        <v>51516423.229999997</v>
      </c>
      <c r="E27" s="9"/>
      <c r="F27" s="11">
        <f t="shared" si="0"/>
        <v>51516423.229999997</v>
      </c>
    </row>
    <row r="28" spans="1:6" ht="11.25" customHeight="1" x14ac:dyDescent="0.2">
      <c r="A28" s="12" t="s">
        <v>7</v>
      </c>
      <c r="B28" s="9"/>
      <c r="C28" s="9"/>
      <c r="D28" s="13">
        <v>52210391.990000002</v>
      </c>
      <c r="E28" s="9"/>
      <c r="F28" s="11">
        <f t="shared" si="0"/>
        <v>52210391.990000002</v>
      </c>
    </row>
    <row r="29" spans="1:6" ht="11.25" customHeight="1" x14ac:dyDescent="0.2">
      <c r="A29" s="12" t="s">
        <v>8</v>
      </c>
      <c r="B29" s="9"/>
      <c r="C29" s="13"/>
      <c r="D29" s="16">
        <v>-346984.38</v>
      </c>
      <c r="E29" s="9"/>
      <c r="F29" s="11">
        <f t="shared" si="0"/>
        <v>-346984.38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-346984.38</v>
      </c>
      <c r="E32" s="9"/>
      <c r="F32" s="11">
        <f t="shared" si="0"/>
        <v>-346984.38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2.5" x14ac:dyDescent="0.2">
      <c r="A34" s="10" t="s">
        <v>22</v>
      </c>
      <c r="B34" s="9"/>
      <c r="C34" s="9"/>
      <c r="D34" s="9"/>
      <c r="E34" s="11"/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9"/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9"/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23</v>
      </c>
      <c r="B38" s="17"/>
      <c r="C38" s="17"/>
      <c r="D38" s="17"/>
      <c r="E38" s="17"/>
      <c r="F38" s="11">
        <f>F20+F22+F27+F34</f>
        <v>181960608.84999999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2021-02-11T18:43:39Z</cp:lastPrinted>
  <dcterms:created xsi:type="dcterms:W3CDTF">2012-12-11T20:30:33Z</dcterms:created>
  <dcterms:modified xsi:type="dcterms:W3CDTF">2022-01-31T19:37:58Z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