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I26" i="1"/>
  <c r="H26" i="1"/>
  <c r="G26" i="1"/>
  <c r="F26" i="1"/>
  <c r="E26" i="1"/>
  <c r="I23" i="1"/>
  <c r="H23" i="1"/>
  <c r="G23" i="1"/>
  <c r="F23" i="1"/>
  <c r="E23" i="1"/>
  <c r="I19" i="1"/>
  <c r="H19" i="1"/>
  <c r="G19" i="1"/>
  <c r="F19" i="1"/>
  <c r="E19" i="1"/>
  <c r="I10" i="1"/>
  <c r="H10" i="1"/>
  <c r="G10" i="1"/>
  <c r="F10" i="1"/>
  <c r="E10" i="1"/>
  <c r="I7" i="1"/>
  <c r="H7" i="1"/>
  <c r="H6" i="1" s="1"/>
  <c r="H37" i="1" s="1"/>
  <c r="G7" i="1"/>
  <c r="F7" i="1"/>
  <c r="E7" i="1"/>
  <c r="E6" i="1" s="1"/>
  <c r="E37" i="1" s="1"/>
  <c r="I6" i="1"/>
  <c r="I37" i="1" s="1"/>
  <c r="D31" i="1"/>
  <c r="D26" i="1"/>
  <c r="D23" i="1"/>
  <c r="D19" i="1"/>
  <c r="D10" i="1"/>
  <c r="D7" i="1"/>
  <c r="F6" i="1" l="1"/>
  <c r="F37" i="1" s="1"/>
  <c r="G6" i="1"/>
  <c r="G37" i="1" s="1"/>
  <c r="D6" i="1"/>
  <c r="D37" i="1" s="1"/>
</calcChain>
</file>

<file path=xl/sharedStrings.xml><?xml version="1.0" encoding="utf-8"?>
<sst xmlns="http://schemas.openxmlformats.org/spreadsheetml/2006/main" count="43" uniqueCount="43">
  <si>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</si>
  <si>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</si>
  <si>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</si>
  <si>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</si>
  <si>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</si>
  <si>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</si>
  <si>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</si>
  <si>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</si>
  <si>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</si>
  <si>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</si>
  <si>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</si>
  <si>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</si>
  <si>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</si>
  <si>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</si>
  <si>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</si>
  <si>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</si>
  <si>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</si>
  <si>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</si>
  <si>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</si>
  <si>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</si>
  <si>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</si>
  <si>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</si>
  <si>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</si>
  <si>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</si>
  <si>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</si>
  <si>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</si>
  <si>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</si>
  <si>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</si>
  <si>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</si>
  <si>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</si>
  <si>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</si>
  <si>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</si>
  <si>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</si>
  <si>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</si>
  <si>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</si>
  <si>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</si>
  <si>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</si>
  <si>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</si>
  <si>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</si>
  <si>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</si>
  <si>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</si>
  <si>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JUNTA MUNICIPAL DE AGUA POTABLE DE CORONEO, GTO.
GASTO POR CATEGORÍA PROGRAMÁTICA
 AL 31 DE DICIEMBRE DEL 2020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</si>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</sst>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view="pageBreakPreview" zoomScaleNormal="100" zoomScaleSheetLayoutView="100" workbookViewId="0">
      <selection activeCell="E48" sqref="E48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41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>
        <f>D7+D10+D19+D23+D26+D31</f>
        <v>3680396.26</v>
      </c>
      <c r="E6" s="18">
        <f t="shared" ref="E6:I6" si="0">E7+E10+E19+E23+E26+E31</f>
        <v>0</v>
      </c>
      <c r="F6" s="18">
        <f t="shared" si="0"/>
        <v>3680396.26</v>
      </c>
      <c r="G6" s="18">
        <f t="shared" si="0"/>
        <v>2526977.66</v>
      </c>
      <c r="H6" s="18">
        <f t="shared" si="0"/>
        <v>2526977.66</v>
      </c>
      <c r="I6" s="18">
        <f t="shared" si="0"/>
        <v>1153418.6000000001</v>
      </c>
    </row>
    <row r="7" spans="1:9" x14ac:dyDescent="0.2">
      <c r="A7" s="13"/>
      <c r="B7" s="24" t="s">
        <v>0</v>
      </c>
      <c r="C7" s="23"/>
      <c r="D7" s="19">
        <f>D8+D9</f>
        <v>0</v>
      </c>
      <c r="E7" s="19">
        <f t="shared" ref="E7:I7" si="1">E8+E9</f>
        <v>0</v>
      </c>
      <c r="F7" s="19">
        <f t="shared" si="1"/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f>SUM(D11:D18)</f>
        <v>3680396.26</v>
      </c>
      <c r="E10" s="19">
        <f t="shared" ref="E10:I10" si="2">SUM(E11:E18)</f>
        <v>0</v>
      </c>
      <c r="F10" s="19">
        <f t="shared" si="2"/>
        <v>3680396.26</v>
      </c>
      <c r="G10" s="19">
        <f t="shared" si="2"/>
        <v>2526977.66</v>
      </c>
      <c r="H10" s="19">
        <f t="shared" si="2"/>
        <v>2526977.66</v>
      </c>
      <c r="I10" s="19">
        <f t="shared" si="2"/>
        <v>1153418.6000000001</v>
      </c>
    </row>
    <row r="11" spans="1:9" x14ac:dyDescent="0.2">
      <c r="A11" s="13"/>
      <c r="B11" s="9"/>
      <c r="C11" s="3" t="s">
        <v>4</v>
      </c>
      <c r="D11" s="20">
        <v>3680396.26</v>
      </c>
      <c r="E11" s="20">
        <v>0</v>
      </c>
      <c r="F11" s="20">
        <v>3680396.26</v>
      </c>
      <c r="G11" s="20">
        <v>2526977.66</v>
      </c>
      <c r="H11" s="20">
        <v>2526977.66</v>
      </c>
      <c r="I11" s="20">
        <v>1153418.6000000001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f>SUM(D20:D22)</f>
        <v>0</v>
      </c>
      <c r="E19" s="19">
        <f t="shared" ref="E19:I19" si="3">SUM(E20:E22)</f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f>SUM(D24:D25)</f>
        <v>0</v>
      </c>
      <c r="E23" s="19">
        <f t="shared" ref="E23:I23" si="4">SUM(E24:E25)</f>
        <v>0</v>
      </c>
      <c r="F23" s="19">
        <f t="shared" si="4"/>
        <v>0</v>
      </c>
      <c r="G23" s="19">
        <f t="shared" si="4"/>
        <v>0</v>
      </c>
      <c r="H23" s="19">
        <f t="shared" si="4"/>
        <v>0</v>
      </c>
      <c r="I23" s="19">
        <f t="shared" si="4"/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f>SUM(D27:D30)</f>
        <v>0</v>
      </c>
      <c r="E26" s="19">
        <f t="shared" ref="E26:I26" si="5">SUM(E27:E30)</f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f>D32</f>
        <v>0</v>
      </c>
      <c r="E31" s="19">
        <f t="shared" ref="E31:I31" si="6">E32</f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13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SUM(D33:D35)+D6</f>
        <v>3680396.26</v>
      </c>
      <c r="E37" s="25">
        <f t="shared" ref="E37:I37" si="7">SUM(E33:E35)+E6</f>
        <v>0</v>
      </c>
      <c r="F37" s="25">
        <f t="shared" si="7"/>
        <v>3680396.26</v>
      </c>
      <c r="G37" s="25">
        <f t="shared" si="7"/>
        <v>2526977.66</v>
      </c>
      <c r="H37" s="25">
        <f t="shared" si="7"/>
        <v>2526977.66</v>
      </c>
      <c r="I37" s="25">
        <f t="shared" si="7"/>
        <v>1153418.6000000001</v>
      </c>
    </row>
    <row r="39" spans="1:9" x14ac:dyDescent="0.2">
      <c r="A39" s="28" t="s">
        <v>42</v>
      </c>
    </row>
  </sheetData>
  <sheetProtection formatCells="0" formatColumns="0" formatRows="0" autoFilter="0"/>
  <protectedRanges>
    <protectedRange sqref="B38:I38 B64:I65507" name="Rango1"/>
    <protectedRange sqref="C31:I31 C7:I7 B11:I18 C10:I10 B20:I22 C19:I19 B24:I25 C23:I23 B27:I30 C26:I26 B32:I36 B8:I9 F37:I37" name="Rango1_3"/>
    <protectedRange sqref="D4:I6" name="Rango1_2_2"/>
    <protectedRange sqref="B37:E37" name="Rango1_1_2"/>
    <protectedRange sqref="B41:I63" name="Rango1_1"/>
    <protectedRange sqref="B39:I39" name="Rango1_1_1"/>
    <protectedRange sqref="B40:I40" name="Rango1_1_1_1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 CONTABLE</cp:lastModifiedBy>
  <cp:lastPrinted>2017-03-30T22:19:49Z</cp:lastPrinted>
  <dcterms:created xsi:type="dcterms:W3CDTF">2012-12-11T21:13:37Z</dcterms:created>
  <dcterms:modified xsi:type="dcterms:W3CDTF">2021-06-01T21:06:45Z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