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/>
  </bookViews>
  <sheets>
    <sheet name="FFF" sheetId="1" r:id="rId1"/>
  </sheets>
  <definedNames>
    <definedName name="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B39" i="1" s="1"/>
  <c r="C39" i="1" l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<sst xmlns="http://schemas.openxmlformats.org/spreadsheetml/2006/main" count="44" uniqueCount="36">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</sst>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39</xdr:row>
      <xdr:rowOff>76200</xdr:rowOff>
    </xdr:from>
    <xdr:to>
      <xdr:col>3</xdr:col>
      <xdr:colOff>1038225</xdr:colOff>
      <xdr:row>53</xdr:row>
      <xdr:rowOff>97437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296025"/>
          <a:ext cx="6267450" cy="2021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topLeftCell="A21" zoomScaleNormal="100" workbookViewId="0">
      <selection activeCell="A42" sqref="A42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0</v>
      </c>
      <c r="C3" s="19">
        <f t="shared" ref="C3:D3" si="0">SUM(C4:C13)</f>
        <v>59982276.909999996</v>
      </c>
      <c r="D3" s="2">
        <f t="shared" si="0"/>
        <v>59982276.909999996</v>
      </c>
    </row>
    <row r="4" spans="1:4" x14ac:dyDescent="0.2">
      <c r="A4" s="14" t="s">
        <v>1</v>
      </c>
      <c r="B4" s="20">
        <v>0</v>
      </c>
      <c r="C4" s="20">
        <v>3484735.45</v>
      </c>
      <c r="D4" s="3">
        <v>3484735.45</v>
      </c>
    </row>
    <row r="5" spans="1:4" x14ac:dyDescent="0.2">
      <c r="A5" s="14" t="s">
        <v>2</v>
      </c>
      <c r="B5" s="20">
        <v>0</v>
      </c>
      <c r="C5" s="20">
        <v>0</v>
      </c>
      <c r="D5" s="3">
        <v>0</v>
      </c>
    </row>
    <row r="6" spans="1:4" x14ac:dyDescent="0.2">
      <c r="A6" s="14" t="s">
        <v>3</v>
      </c>
      <c r="B6" s="20">
        <v>0</v>
      </c>
      <c r="C6" s="20">
        <v>1500</v>
      </c>
      <c r="D6" s="3">
        <v>1500</v>
      </c>
    </row>
    <row r="7" spans="1:4" x14ac:dyDescent="0.2">
      <c r="A7" s="14" t="s">
        <v>4</v>
      </c>
      <c r="B7" s="20">
        <v>0</v>
      </c>
      <c r="C7" s="20">
        <v>779436.79</v>
      </c>
      <c r="D7" s="3">
        <v>779436.79</v>
      </c>
    </row>
    <row r="8" spans="1:4" x14ac:dyDescent="0.2">
      <c r="A8" s="14" t="s">
        <v>5</v>
      </c>
      <c r="B8" s="20">
        <v>0</v>
      </c>
      <c r="C8" s="20">
        <v>1180692.3700000001</v>
      </c>
      <c r="D8" s="3">
        <v>1180692.3700000001</v>
      </c>
    </row>
    <row r="9" spans="1:4" x14ac:dyDescent="0.2">
      <c r="A9" s="14" t="s">
        <v>6</v>
      </c>
      <c r="B9" s="20">
        <v>0</v>
      </c>
      <c r="C9" s="20">
        <v>75223.55</v>
      </c>
      <c r="D9" s="3">
        <v>75223.55</v>
      </c>
    </row>
    <row r="10" spans="1:4" x14ac:dyDescent="0.2">
      <c r="A10" s="14" t="s">
        <v>7</v>
      </c>
      <c r="B10" s="20">
        <v>0</v>
      </c>
      <c r="C10" s="20">
        <v>0</v>
      </c>
      <c r="D10" s="3">
        <v>0</v>
      </c>
    </row>
    <row r="11" spans="1:4" x14ac:dyDescent="0.2">
      <c r="A11" s="14" t="s">
        <v>8</v>
      </c>
      <c r="B11" s="20">
        <v>0</v>
      </c>
      <c r="C11" s="20">
        <v>54460688.75</v>
      </c>
      <c r="D11" s="3">
        <v>54460688.75</v>
      </c>
    </row>
    <row r="12" spans="1:4" x14ac:dyDescent="0.2">
      <c r="A12" s="14" t="s">
        <v>9</v>
      </c>
      <c r="B12" s="20">
        <v>0</v>
      </c>
      <c r="C12" s="20">
        <v>0</v>
      </c>
      <c r="D12" s="3">
        <v>0</v>
      </c>
    </row>
    <row r="13" spans="1:4" x14ac:dyDescent="0.2">
      <c r="A13" s="14" t="s">
        <v>10</v>
      </c>
      <c r="B13" s="20">
        <v>0</v>
      </c>
      <c r="C13" s="20">
        <v>0</v>
      </c>
      <c r="D13" s="3">
        <v>0</v>
      </c>
    </row>
    <row r="14" spans="1:4" x14ac:dyDescent="0.2">
      <c r="A14" s="7" t="s">
        <v>11</v>
      </c>
      <c r="B14" s="21">
        <f>SUM(B15:B23)</f>
        <v>84780483.960000008</v>
      </c>
      <c r="C14" s="21">
        <f t="shared" ref="C14:D14" si="1">SUM(C15:C23)</f>
        <v>48037456.659999996</v>
      </c>
      <c r="D14" s="4">
        <f t="shared" si="1"/>
        <v>47850120.18</v>
      </c>
    </row>
    <row r="15" spans="1:4" x14ac:dyDescent="0.2">
      <c r="A15" s="14" t="s">
        <v>12</v>
      </c>
      <c r="B15" s="20">
        <v>36004345.700000003</v>
      </c>
      <c r="C15" s="20">
        <v>14749008.9</v>
      </c>
      <c r="D15" s="3">
        <v>14594008.9</v>
      </c>
    </row>
    <row r="16" spans="1:4" x14ac:dyDescent="0.2">
      <c r="A16" s="14" t="s">
        <v>13</v>
      </c>
      <c r="B16" s="20">
        <v>3090294.63</v>
      </c>
      <c r="C16" s="20">
        <v>2009614.99</v>
      </c>
      <c r="D16" s="3">
        <v>2001378.51</v>
      </c>
    </row>
    <row r="17" spans="1:4" x14ac:dyDescent="0.2">
      <c r="A17" s="14" t="s">
        <v>14</v>
      </c>
      <c r="B17" s="20">
        <v>12988569.639999999</v>
      </c>
      <c r="C17" s="20">
        <v>5012611.5</v>
      </c>
      <c r="D17" s="3">
        <v>5001011.5</v>
      </c>
    </row>
    <row r="18" spans="1:4" x14ac:dyDescent="0.2">
      <c r="A18" s="14" t="s">
        <v>9</v>
      </c>
      <c r="B18" s="20">
        <v>13065234.84</v>
      </c>
      <c r="C18" s="20">
        <v>8742260.5399999991</v>
      </c>
      <c r="D18" s="3">
        <v>8729760.5399999991</v>
      </c>
    </row>
    <row r="19" spans="1:4" x14ac:dyDescent="0.2">
      <c r="A19" s="14" t="s">
        <v>15</v>
      </c>
      <c r="B19" s="20">
        <v>1119710.3399999999</v>
      </c>
      <c r="C19" s="20">
        <v>214136.91999999998</v>
      </c>
      <c r="D19" s="3">
        <v>214136.91999999998</v>
      </c>
    </row>
    <row r="20" spans="1:4" x14ac:dyDescent="0.2">
      <c r="A20" s="14" t="s">
        <v>16</v>
      </c>
      <c r="B20" s="20">
        <v>17800209.899999999</v>
      </c>
      <c r="C20" s="20">
        <v>16667553.84</v>
      </c>
      <c r="D20" s="3">
        <v>16667553.84</v>
      </c>
    </row>
    <row r="21" spans="1:4" x14ac:dyDescent="0.2">
      <c r="A21" s="14" t="s">
        <v>17</v>
      </c>
      <c r="B21" s="20">
        <v>50000</v>
      </c>
      <c r="C21" s="20">
        <v>164342</v>
      </c>
      <c r="D21" s="3">
        <v>164342</v>
      </c>
    </row>
    <row r="22" spans="1:4" x14ac:dyDescent="0.2">
      <c r="A22" s="14" t="s">
        <v>18</v>
      </c>
      <c r="B22" s="20">
        <v>662118.91</v>
      </c>
      <c r="C22" s="20">
        <v>477927.97</v>
      </c>
      <c r="D22" s="3">
        <v>477927.97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-84780483.960000008</v>
      </c>
      <c r="C24" s="22">
        <f>C3-C14</f>
        <v>11944820.25</v>
      </c>
      <c r="D24" s="5">
        <f>D3-D14</f>
        <v>12132156.729999997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84762052.610000059</v>
      </c>
      <c r="C27" s="19">
        <f>SUM(C28:C34)</f>
        <v>48037456.659999996</v>
      </c>
      <c r="D27" s="2">
        <f>SUM(D28:D34)</f>
        <v>47850120.179999992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58593405.950000055</v>
      </c>
      <c r="C31" s="23">
        <v>27521127.379999999</v>
      </c>
      <c r="D31" s="16">
        <v>27333790.899999999</v>
      </c>
    </row>
    <row r="32" spans="1:4" x14ac:dyDescent="0.2">
      <c r="A32" s="11" t="s">
        <v>30</v>
      </c>
      <c r="B32" s="23">
        <v>8443317.8499999996</v>
      </c>
      <c r="C32" s="23">
        <v>4381747.6399999997</v>
      </c>
      <c r="D32" s="16">
        <v>4381747.6400000006</v>
      </c>
    </row>
    <row r="33" spans="1:4" x14ac:dyDescent="0.2">
      <c r="A33" s="11" t="s">
        <v>31</v>
      </c>
      <c r="B33" s="23">
        <v>17725328.810000002</v>
      </c>
      <c r="C33" s="23">
        <v>16134581.639999997</v>
      </c>
      <c r="D33" s="16">
        <v>16134581.639999997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84762052.610000059</v>
      </c>
      <c r="C39" s="25">
        <f t="shared" ref="C39:D39" si="2">C27+C35</f>
        <v>48037456.659999996</v>
      </c>
      <c r="D39" s="18">
        <f t="shared" si="2"/>
        <v>47850120.179999992</v>
      </c>
    </row>
  </sheetData>
  <mergeCells count="1">
    <mergeCell ref="A1:D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dcterms:created xsi:type="dcterms:W3CDTF">2017-12-20T04:54:53Z</dcterms:created>
  <dcterms:modified xsi:type="dcterms:W3CDTF">2021-07-22T21:44:16Z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