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stecad\Ofs2021\Salen\012021\"/>
    </mc:Choice>
  </mc:AlternateContent>
  <bookViews>
    <workbookView xWindow="0" yWindow="0" windowWidth="28800" windowHeight="11775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B59" i="2"/>
  <c r="B41" i="2"/>
  <c r="B36" i="2"/>
  <c r="B33" i="2"/>
  <c r="B45" i="2" l="1"/>
  <c r="C61" i="2"/>
  <c r="C65" i="2" s="1"/>
  <c r="B61" i="2"/>
  <c r="B65" i="2" s="1"/>
</calcChain>
</file>

<file path=xl/sharedStrings.xml><?xml version="1.0" encoding="utf-8"?>
<sst xmlns="http://schemas.openxmlformats.org/spreadsheetml/2006/main" count="57" uniqueCount="49">
  <si>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</si>
  <si>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</si>
  <si>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</si>
  <si>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</si>
  <si>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</si>
  <si>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</si>
  <si>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</si>
  <si>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</si>
  <si>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</si>
  <si>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</si>
  <si>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</si>
  <si>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</si>
  <si>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</si>
  <si>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</si>
  <si>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</si>
  <si>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</si>
  <si>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</si>
  <si>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</si>
  <si>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</si>
  <si>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</si>
  <si>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</si>
  <si>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</si>
  <si>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</si>
  <si>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</si>
  <si>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</si>
  <si>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</si>
  <si>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</si>
  <si>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</si>
  <si>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</si>
  <si>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</si>
  <si>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</si>
  <si>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</si>
  <si>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</si>
  <si>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</si>
  <si>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</si>
  <si>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</si>
  <si>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</si>
  <si>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</si>
  <si>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</si>
  <si>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</si>
  <si>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</si>
  <si>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</si>
  <si>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</si>
  <si>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</si>
  <si>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</si>
  <si>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</si>
  <si>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</si>
  <si>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</si>
  <si>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CORONEO, GTO.
ESTADO DE FLUJO DE EFECTIVO
 DEL 01 DE ENERO DEL 2021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</si>
</sst>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66</xdr:row>
      <xdr:rowOff>123825</xdr:rowOff>
    </xdr:from>
    <xdr:to>
      <xdr:col>2</xdr:col>
      <xdr:colOff>1466851</xdr:colOff>
      <xdr:row>77</xdr:row>
      <xdr:rowOff>95029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0172700"/>
          <a:ext cx="8039101" cy="1752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G19" sqref="G19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48</v>
      </c>
      <c r="B1" s="18"/>
      <c r="C1" s="19"/>
    </row>
    <row r="2" spans="1:3" ht="15" customHeight="1" x14ac:dyDescent="0.2">
      <c r="A2" s="3" t="s">
        <v>0</v>
      </c>
      <c r="B2" s="2">
        <v>2021</v>
      </c>
      <c r="C2" s="2">
        <v>2020</v>
      </c>
    </row>
    <row r="3" spans="1:3" ht="11.25" customHeight="1" x14ac:dyDescent="0.2">
      <c r="A3" s="4" t="s">
        <v>38</v>
      </c>
      <c r="B3" s="5"/>
      <c r="C3" s="5"/>
    </row>
    <row r="4" spans="1:3" ht="11.25" customHeight="1" x14ac:dyDescent="0.2">
      <c r="A4" s="6" t="s">
        <v>1</v>
      </c>
      <c r="B4" s="7">
        <f>SUM(B5:B14)</f>
        <v>31801631.010000002</v>
      </c>
      <c r="C4" s="7">
        <f>SUM(C5:C14)</f>
        <v>22.54</v>
      </c>
    </row>
    <row r="5" spans="1:3" ht="11.25" customHeight="1" x14ac:dyDescent="0.2">
      <c r="A5" s="8" t="s">
        <v>2</v>
      </c>
      <c r="B5" s="9">
        <v>3228597.49</v>
      </c>
      <c r="C5" s="9">
        <v>0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34</v>
      </c>
      <c r="B7" s="9">
        <v>1000</v>
      </c>
      <c r="C7" s="9">
        <v>0</v>
      </c>
    </row>
    <row r="8" spans="1:3" ht="11.25" customHeight="1" x14ac:dyDescent="0.2">
      <c r="A8" s="8" t="s">
        <v>4</v>
      </c>
      <c r="B8" s="9">
        <v>469118.48</v>
      </c>
      <c r="C8" s="9">
        <v>0</v>
      </c>
    </row>
    <row r="9" spans="1:3" ht="11.25" customHeight="1" x14ac:dyDescent="0.2">
      <c r="A9" s="8" t="s">
        <v>35</v>
      </c>
      <c r="B9" s="9">
        <v>516799.37</v>
      </c>
      <c r="C9" s="9">
        <v>22.54</v>
      </c>
    </row>
    <row r="10" spans="1:3" ht="11.25" customHeight="1" x14ac:dyDescent="0.2">
      <c r="A10" s="8" t="s">
        <v>36</v>
      </c>
      <c r="B10" s="9">
        <v>36299.21</v>
      </c>
      <c r="C10" s="9">
        <v>0</v>
      </c>
    </row>
    <row r="11" spans="1:3" ht="11.25" customHeight="1" x14ac:dyDescent="0.2">
      <c r="A11" s="8" t="s">
        <v>37</v>
      </c>
      <c r="B11" s="9">
        <v>0</v>
      </c>
      <c r="C11" s="9">
        <v>0</v>
      </c>
    </row>
    <row r="12" spans="1:3" ht="22.5" x14ac:dyDescent="0.2">
      <c r="A12" s="8" t="s">
        <v>39</v>
      </c>
      <c r="B12" s="9">
        <v>0</v>
      </c>
      <c r="C12" s="9">
        <v>0</v>
      </c>
    </row>
    <row r="13" spans="1:3" ht="11.25" customHeight="1" x14ac:dyDescent="0.2">
      <c r="A13" s="8" t="s">
        <v>40</v>
      </c>
      <c r="B13" s="9">
        <v>27549816.460000001</v>
      </c>
      <c r="C13" s="9">
        <v>0</v>
      </c>
    </row>
    <row r="14" spans="1:3" ht="11.25" customHeight="1" x14ac:dyDescent="0.2">
      <c r="A14" s="8" t="s">
        <v>5</v>
      </c>
      <c r="B14" s="9">
        <v>0</v>
      </c>
      <c r="C14" s="9">
        <v>0</v>
      </c>
    </row>
    <row r="15" spans="1:3" ht="11.25" customHeight="1" x14ac:dyDescent="0.2">
      <c r="A15" s="10"/>
      <c r="B15" s="11"/>
      <c r="C15" s="11"/>
    </row>
    <row r="16" spans="1:3" ht="11.25" customHeight="1" x14ac:dyDescent="0.2">
      <c r="A16" s="6" t="s">
        <v>6</v>
      </c>
      <c r="B16" s="7">
        <f>SUM(B17:B32)</f>
        <v>13333443.560000002</v>
      </c>
      <c r="C16" s="7">
        <f>SUM(C17:C32)</f>
        <v>3596</v>
      </c>
    </row>
    <row r="17" spans="1:3" ht="11.25" customHeight="1" x14ac:dyDescent="0.2">
      <c r="A17" s="8" t="s">
        <v>7</v>
      </c>
      <c r="B17" s="9">
        <v>7178656.54</v>
      </c>
      <c r="C17" s="9">
        <v>0</v>
      </c>
    </row>
    <row r="18" spans="1:3" ht="11.25" customHeight="1" x14ac:dyDescent="0.2">
      <c r="A18" s="8" t="s">
        <v>8</v>
      </c>
      <c r="B18" s="9">
        <v>879843.83</v>
      </c>
      <c r="C18" s="9">
        <v>3596</v>
      </c>
    </row>
    <row r="19" spans="1:3" ht="11.25" customHeight="1" x14ac:dyDescent="0.2">
      <c r="A19" s="8" t="s">
        <v>9</v>
      </c>
      <c r="B19" s="9">
        <v>2452602.19</v>
      </c>
      <c r="C19" s="9">
        <v>0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11</v>
      </c>
      <c r="B21" s="9">
        <v>1488751.56</v>
      </c>
      <c r="C21" s="9">
        <v>0</v>
      </c>
    </row>
    <row r="22" spans="1:3" ht="11.25" customHeight="1" x14ac:dyDescent="0.2">
      <c r="A22" s="8" t="s">
        <v>41</v>
      </c>
      <c r="B22" s="9">
        <v>0</v>
      </c>
      <c r="C22" s="9">
        <v>0</v>
      </c>
    </row>
    <row r="23" spans="1:3" ht="11.25" customHeight="1" x14ac:dyDescent="0.2">
      <c r="A23" s="8" t="s">
        <v>12</v>
      </c>
      <c r="B23" s="9">
        <v>1290669.6200000001</v>
      </c>
      <c r="C23" s="9">
        <v>0</v>
      </c>
    </row>
    <row r="24" spans="1:3" ht="11.25" customHeight="1" x14ac:dyDescent="0.2">
      <c r="A24" s="8" t="s">
        <v>13</v>
      </c>
      <c r="B24" s="9">
        <v>42919.82</v>
      </c>
      <c r="C24" s="9">
        <v>0</v>
      </c>
    </row>
    <row r="25" spans="1:3" ht="11.25" customHeight="1" x14ac:dyDescent="0.2">
      <c r="A25" s="8" t="s">
        <v>14</v>
      </c>
      <c r="B25" s="9">
        <v>0</v>
      </c>
      <c r="C25" s="9">
        <v>0</v>
      </c>
    </row>
    <row r="26" spans="1:3" ht="11.25" customHeight="1" x14ac:dyDescent="0.2">
      <c r="A26" s="8" t="s">
        <v>15</v>
      </c>
      <c r="B26" s="9">
        <v>0</v>
      </c>
      <c r="C26" s="9">
        <v>0</v>
      </c>
    </row>
    <row r="27" spans="1:3" ht="11.25" customHeight="1" x14ac:dyDescent="0.2">
      <c r="A27" s="8" t="s">
        <v>16</v>
      </c>
      <c r="B27" s="9">
        <v>0</v>
      </c>
      <c r="C27" s="9">
        <v>0</v>
      </c>
    </row>
    <row r="28" spans="1:3" ht="11.25" customHeight="1" x14ac:dyDescent="0.2">
      <c r="A28" s="8" t="s">
        <v>17</v>
      </c>
      <c r="B28" s="9">
        <v>0</v>
      </c>
      <c r="C28" s="9">
        <v>0</v>
      </c>
    </row>
    <row r="29" spans="1:3" ht="11.25" customHeight="1" x14ac:dyDescent="0.2">
      <c r="A29" s="8" t="s">
        <v>42</v>
      </c>
      <c r="B29" s="9">
        <v>0</v>
      </c>
      <c r="C29" s="9">
        <v>0</v>
      </c>
    </row>
    <row r="30" spans="1:3" ht="11.25" customHeight="1" x14ac:dyDescent="0.2">
      <c r="A30" s="8" t="s">
        <v>18</v>
      </c>
      <c r="B30" s="9">
        <v>0</v>
      </c>
      <c r="C30" s="9">
        <v>0</v>
      </c>
    </row>
    <row r="31" spans="1:3" ht="11.25" customHeight="1" x14ac:dyDescent="0.2">
      <c r="A31" s="8" t="s">
        <v>19</v>
      </c>
      <c r="B31" s="9">
        <v>0</v>
      </c>
      <c r="C31" s="9">
        <v>0</v>
      </c>
    </row>
    <row r="32" spans="1:3" ht="11.25" customHeight="1" x14ac:dyDescent="0.2">
      <c r="A32" s="8" t="s">
        <v>20</v>
      </c>
      <c r="B32" s="9">
        <v>0</v>
      </c>
      <c r="C32" s="9">
        <v>0</v>
      </c>
    </row>
    <row r="33" spans="1:3" ht="11.25" customHeight="1" x14ac:dyDescent="0.2">
      <c r="A33" s="4" t="s">
        <v>43</v>
      </c>
      <c r="B33" s="7">
        <f>B4-B16</f>
        <v>18468187.449999999</v>
      </c>
      <c r="C33" s="7">
        <f>C4-C16</f>
        <v>-3573.46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46</v>
      </c>
      <c r="B35" s="11"/>
      <c r="C35" s="11"/>
    </row>
    <row r="36" spans="1:3" ht="11.25" customHeight="1" x14ac:dyDescent="0.2">
      <c r="A36" s="6" t="s">
        <v>1</v>
      </c>
      <c r="B36" s="16">
        <f>B37+B38+B39</f>
        <v>0</v>
      </c>
      <c r="C36" s="16">
        <f>C37+C38+C39</f>
        <v>28092976.220000003</v>
      </c>
    </row>
    <row r="37" spans="1:3" ht="11.25" customHeight="1" x14ac:dyDescent="0.2">
      <c r="A37" s="8" t="s">
        <v>21</v>
      </c>
      <c r="B37" s="9">
        <v>0</v>
      </c>
      <c r="C37" s="9">
        <v>0</v>
      </c>
    </row>
    <row r="38" spans="1:3" ht="11.25" customHeight="1" x14ac:dyDescent="0.2">
      <c r="A38" s="8" t="s">
        <v>22</v>
      </c>
      <c r="B38" s="9">
        <v>0</v>
      </c>
      <c r="C38" s="9">
        <v>1606602.35</v>
      </c>
    </row>
    <row r="39" spans="1:3" ht="11.25" customHeight="1" x14ac:dyDescent="0.2">
      <c r="A39" s="8" t="s">
        <v>23</v>
      </c>
      <c r="B39" s="9">
        <v>0</v>
      </c>
      <c r="C39" s="9">
        <v>26486373.870000001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6</v>
      </c>
      <c r="B41" s="7">
        <f>B42+B43+B44</f>
        <v>11031295.989999998</v>
      </c>
      <c r="C41" s="7">
        <f>C42+C43+C44</f>
        <v>37144187.689999998</v>
      </c>
    </row>
    <row r="42" spans="1:3" ht="11.25" customHeight="1" x14ac:dyDescent="0.2">
      <c r="A42" s="8" t="s">
        <v>21</v>
      </c>
      <c r="B42" s="9">
        <v>675597.23</v>
      </c>
      <c r="C42" s="9">
        <v>15029719.49</v>
      </c>
    </row>
    <row r="43" spans="1:3" ht="11.25" customHeight="1" x14ac:dyDescent="0.2">
      <c r="A43" s="8" t="s">
        <v>22</v>
      </c>
      <c r="B43" s="9">
        <v>152326.73000000001</v>
      </c>
      <c r="C43" s="9">
        <v>4268569.6399999997</v>
      </c>
    </row>
    <row r="44" spans="1:3" ht="11.25" customHeight="1" x14ac:dyDescent="0.2">
      <c r="A44" s="8" t="s">
        <v>24</v>
      </c>
      <c r="B44" s="9">
        <v>10203372.029999999</v>
      </c>
      <c r="C44" s="9">
        <v>17845898.559999999</v>
      </c>
    </row>
    <row r="45" spans="1:3" ht="11.25" customHeight="1" x14ac:dyDescent="0.2">
      <c r="A45" s="4" t="s">
        <v>44</v>
      </c>
      <c r="B45" s="7">
        <f>B36-B41</f>
        <v>-11031295.989999998</v>
      </c>
      <c r="C45" s="7">
        <f>C36-C41</f>
        <v>-9051211.4699999951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47</v>
      </c>
      <c r="B47" s="11"/>
      <c r="C47" s="11"/>
    </row>
    <row r="48" spans="1:3" ht="11.25" customHeight="1" x14ac:dyDescent="0.2">
      <c r="A48" s="6" t="s">
        <v>1</v>
      </c>
      <c r="B48" s="7">
        <f>B49+B52</f>
        <v>16622232.939999999</v>
      </c>
      <c r="C48" s="7">
        <f>C49+C52</f>
        <v>78576605.659999996</v>
      </c>
    </row>
    <row r="49" spans="1:3" ht="11.25" customHeight="1" x14ac:dyDescent="0.2">
      <c r="A49" s="8" t="s">
        <v>25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26</v>
      </c>
      <c r="B50" s="9">
        <v>0</v>
      </c>
      <c r="C50" s="9">
        <v>0</v>
      </c>
    </row>
    <row r="51" spans="1:3" ht="11.25" customHeight="1" x14ac:dyDescent="0.2">
      <c r="A51" s="8" t="s">
        <v>27</v>
      </c>
      <c r="B51" s="9">
        <v>0</v>
      </c>
      <c r="C51" s="9">
        <v>0</v>
      </c>
    </row>
    <row r="52" spans="1:3" ht="11.25" customHeight="1" x14ac:dyDescent="0.2">
      <c r="A52" s="8" t="s">
        <v>28</v>
      </c>
      <c r="B52" s="9">
        <v>16622232.939999999</v>
      </c>
      <c r="C52" s="9">
        <v>78576605.659999996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6</v>
      </c>
      <c r="B54" s="7">
        <f>B55+B58</f>
        <v>16891117.629999999</v>
      </c>
      <c r="C54" s="7">
        <f>C55+C58</f>
        <v>76108167.069999993</v>
      </c>
    </row>
    <row r="55" spans="1:3" ht="11.25" customHeight="1" x14ac:dyDescent="0.2">
      <c r="A55" s="8" t="s">
        <v>29</v>
      </c>
      <c r="B55" s="9">
        <f>B56+B57</f>
        <v>0</v>
      </c>
      <c r="C55" s="9">
        <f>C56+C57</f>
        <v>0</v>
      </c>
    </row>
    <row r="56" spans="1:3" ht="11.25" customHeight="1" x14ac:dyDescent="0.2">
      <c r="A56" s="8" t="s">
        <v>26</v>
      </c>
      <c r="B56" s="9">
        <v>0</v>
      </c>
      <c r="C56" s="9">
        <v>0</v>
      </c>
    </row>
    <row r="57" spans="1:3" ht="11.25" customHeight="1" x14ac:dyDescent="0.2">
      <c r="A57" s="8" t="s">
        <v>27</v>
      </c>
      <c r="B57" s="9">
        <v>0</v>
      </c>
      <c r="C57" s="9">
        <v>0</v>
      </c>
    </row>
    <row r="58" spans="1:3" ht="11.25" customHeight="1" x14ac:dyDescent="0.2">
      <c r="A58" s="8" t="s">
        <v>30</v>
      </c>
      <c r="B58" s="9">
        <v>16891117.629999999</v>
      </c>
      <c r="C58" s="9">
        <v>76108167.069999993</v>
      </c>
    </row>
    <row r="59" spans="1:3" ht="11.25" customHeight="1" x14ac:dyDescent="0.2">
      <c r="A59" s="4" t="s">
        <v>45</v>
      </c>
      <c r="B59" s="7">
        <f>B48-B54</f>
        <v>-268884.68999999948</v>
      </c>
      <c r="C59" s="7">
        <f>C48-C54</f>
        <v>2468438.5900000036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31</v>
      </c>
      <c r="B61" s="7">
        <f>B59+B45+B33</f>
        <v>7168006.7700000014</v>
      </c>
      <c r="C61" s="7">
        <f>C59+C45+C33</f>
        <v>-6586346.3399999915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32</v>
      </c>
      <c r="B63" s="7">
        <v>11875954.34</v>
      </c>
      <c r="C63" s="7">
        <v>18455153.760000002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33</v>
      </c>
      <c r="B65" s="7">
        <f>B63+B61</f>
        <v>19043961.109999999</v>
      </c>
      <c r="C65" s="7">
        <f>C63+C61</f>
        <v>11868807.420000009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20"/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212f5b6f-540c-444d-8783-9749c880513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45be96a9-161b-45e5-8955-82d7971c9a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revision/>
  <cp:lastPrinted>2021-05-03T21:42:02Z</cp:lastPrinted>
  <dcterms:created xsi:type="dcterms:W3CDTF">2012-12-11T20:31:36Z</dcterms:created>
  <dcterms:modified xsi:type="dcterms:W3CDTF">2021-05-03T21:42:06Z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