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2525"/>
  </bookViews>
  <sheets>
    <sheet name="ESF" sheetId="4" r:id="rId1"/>
  </sheets>
  <definedNames>
    <definedName name="_xlnm._FilterDatabase" localSheetId="0" hidden="1">ESF!$A$2:$G$39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4" l="1"/>
  <c r="G46" i="4"/>
  <c r="F48" i="4"/>
  <c r="F46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<sst xmlns="http://schemas.openxmlformats.org/spreadsheetml/2006/main" count="60" uniqueCount="60">
  <si>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</si>
  <si>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</si>
  <si>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</si>
  <si>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</si>
  <si>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</si>
  <si>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</si>
  <si>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</si>
  <si>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</si>
  <si>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</si>
  <si>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</si>
  <si>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</si>
  <si>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</si>
  <si>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</si>
  <si>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</si>
  <si>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</si>
  <si>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</si>
  <si>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</si>
  <si>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</si>
  <si>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</si>
  <si>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</si>
  <si>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</si>
  <si>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</si>
  <si>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</si>
  <si>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</si>
  <si>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</si>
  <si>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</si>
  <si>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</si>
  <si>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</si>
  <si>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</si>
  <si>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</si>
  <si>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</si>
  <si>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</si>
  <si>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</si>
  <si>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</si>
  <si>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</si>
  <si>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</si>
  <si>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</si>
  <si>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</si>
  <si>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</si>
  <si>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</si>
  <si>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</si>
  <si>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</si>
  <si>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</si>
  <si>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</si>
  <si>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</si>
  <si>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</si>
  <si>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</si>
  <si>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</si>
  <si>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</si>
  <si>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</si>
  <si>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</si>
  <si>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</si>
  <si>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</si>
  <si>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</si>
  <si>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</si>
  <si>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</si>
  <si>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</si>
  <si>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</si>
  <si>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MUNICIPAL DE AGUA POTABLE DE CORONEO, GTO.
ESTADO DE SITUACION FINANCIERA
 AL 30 DE SEPTIEMBRE DEL 2019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</si>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</sst>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view="pageBreakPreview" zoomScaleNormal="100" zoomScaleSheetLayoutView="100" workbookViewId="0">
      <selection activeCell="B11" sqref="B1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112616.97</v>
      </c>
      <c r="C5" s="12">
        <v>41027.24</v>
      </c>
      <c r="D5" s="17"/>
      <c r="E5" s="11" t="s">
        <v>41</v>
      </c>
      <c r="F5" s="12">
        <v>636277.82999999996</v>
      </c>
      <c r="G5" s="5">
        <v>603343.4</v>
      </c>
    </row>
    <row r="6" spans="1:7" x14ac:dyDescent="0.2">
      <c r="A6" s="30" t="s">
        <v>28</v>
      </c>
      <c r="B6" s="12">
        <v>1873350.62</v>
      </c>
      <c r="C6" s="12">
        <v>1777219.07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-5904.98</v>
      </c>
      <c r="C7" s="12">
        <v>-5904.98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3637.62</v>
      </c>
      <c r="C9" s="12">
        <v>3637.62</v>
      </c>
      <c r="D9" s="17"/>
      <c r="E9" s="11" t="s">
        <v>43</v>
      </c>
      <c r="F9" s="12">
        <v>10</v>
      </c>
      <c r="G9" s="20">
        <v>10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-81284.850000000006</v>
      </c>
      <c r="G11" s="5">
        <v>330296.44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v>1983700.23</v>
      </c>
      <c r="C13" s="10">
        <v>1815978.95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v>555002.98</v>
      </c>
      <c r="G14" s="5">
        <v>933649.84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10075.879999999999</v>
      </c>
      <c r="C17" s="12">
        <v>10075.879999999999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318870.95</v>
      </c>
      <c r="C18" s="12">
        <v>318870.95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1220810.6299999999</v>
      </c>
      <c r="C19" s="12">
        <v>1216672.7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164448.13</v>
      </c>
      <c r="C20" s="12">
        <v>164448.13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-529322</v>
      </c>
      <c r="C21" s="12">
        <v>-529322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24">
        <v>0</v>
      </c>
      <c r="D24" s="17"/>
      <c r="E24" s="38" t="s">
        <v>7</v>
      </c>
      <c r="F24" s="10">
        <v>0</v>
      </c>
      <c r="G24" s="6">
        <v>0</v>
      </c>
    </row>
    <row r="25" spans="1:7" s="3" customFormat="1" x14ac:dyDescent="0.2">
      <c r="A25" s="30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v>1184883.5900000001</v>
      </c>
      <c r="C26" s="12">
        <v>1180745.6599999999</v>
      </c>
      <c r="D26" s="17"/>
      <c r="E26" s="39" t="s">
        <v>57</v>
      </c>
      <c r="F26" s="10">
        <v>555002.98</v>
      </c>
      <c r="G26" s="6">
        <v>933649.84</v>
      </c>
    </row>
    <row r="27" spans="1:7" x14ac:dyDescent="0.2">
      <c r="A27" s="27"/>
      <c r="C27" s="10"/>
      <c r="D27" s="14"/>
      <c r="E27" s="9"/>
      <c r="F27" s="10"/>
      <c r="G27" s="6"/>
    </row>
    <row r="28" spans="1:7" x14ac:dyDescent="0.2">
      <c r="A28" s="27" t="s">
        <v>9</v>
      </c>
      <c r="B28" s="12">
        <v>3168583.82</v>
      </c>
      <c r="C28" s="10">
        <v>2996724.61</v>
      </c>
      <c r="D28" s="14"/>
      <c r="E28" s="9" t="s">
        <v>49</v>
      </c>
      <c r="F28" s="10"/>
      <c r="G28" s="20"/>
    </row>
    <row r="29" spans="1:7" x14ac:dyDescent="0.2">
      <c r="A29" s="3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2">
        <v>551958.5</v>
      </c>
      <c r="G31" s="5">
        <v>551958.5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832070.72</v>
      </c>
      <c r="G33" s="5">
        <v>832070.72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v>525379.99</v>
      </c>
      <c r="G36" s="5">
        <v>-156508.81</v>
      </c>
    </row>
    <row r="37" spans="1:7" x14ac:dyDescent="0.2">
      <c r="A37" s="31"/>
      <c r="B37" s="15"/>
      <c r="C37" s="15"/>
      <c r="D37" s="17"/>
      <c r="E37" s="11" t="s">
        <v>19</v>
      </c>
      <c r="F37" s="12">
        <v>679045.55</v>
      </c>
      <c r="G37" s="5">
        <v>835554.36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+F31+F33+F36+F37</f>
        <v>2588454.7599999998</v>
      </c>
      <c r="G46" s="10">
        <f>+G31+G33+G36+G37</f>
        <v>2063074.77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+F46+F26</f>
        <v>3143457.7399999998</v>
      </c>
      <c r="G48" s="10">
        <f>+G46+G26</f>
        <v>2996724.61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2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F46:G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DESPACHO CONTABLE</cp:lastModifiedBy>
  <cp:lastPrinted>2018-03-04T05:00:29Z</cp:lastPrinted>
  <dcterms:created xsi:type="dcterms:W3CDTF">2012-12-11T20:26:08Z</dcterms:created>
  <dcterms:modified xsi:type="dcterms:W3CDTF">2019-10-14T21:34:34Z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